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GOA\MyDocs\J\jon.manuel\2021\Catalog\"/>
    </mc:Choice>
  </mc:AlternateContent>
  <bookViews>
    <workbookView xWindow="0" yWindow="0" windowWidth="23880" windowHeight="108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A3" i="1"/>
  <c r="A65" i="1"/>
  <c r="A63" i="1"/>
  <c r="A56" i="1"/>
  <c r="A55" i="1"/>
  <c r="A51" i="1"/>
  <c r="A49" i="1"/>
  <c r="A48" i="1"/>
  <c r="A46" i="1"/>
  <c r="A45" i="1"/>
  <c r="A40" i="1"/>
  <c r="A38" i="1"/>
  <c r="A37" i="1"/>
  <c r="A36" i="1"/>
  <c r="A33" i="1"/>
  <c r="A30" i="1"/>
  <c r="A19" i="1"/>
  <c r="A18" i="1"/>
  <c r="A14" i="1"/>
  <c r="A13" i="1"/>
  <c r="A12" i="1"/>
  <c r="A11" i="1"/>
  <c r="A8" i="1"/>
  <c r="A73" i="1"/>
  <c r="A67" i="1"/>
  <c r="A85" i="1"/>
  <c r="A81" i="1"/>
  <c r="A92" i="1"/>
  <c r="A105" i="1"/>
  <c r="A98" i="1"/>
  <c r="A96" i="1"/>
  <c r="A94" i="1"/>
  <c r="A109" i="1"/>
  <c r="A127" i="1"/>
  <c r="A123" i="1"/>
  <c r="A122" i="1"/>
  <c r="A116" i="1"/>
  <c r="A114" i="1"/>
  <c r="A141" i="1"/>
  <c r="A140" i="1"/>
  <c r="A138" i="1"/>
  <c r="A136" i="1"/>
  <c r="A135" i="1"/>
  <c r="A151" i="1"/>
  <c r="A150" i="1"/>
  <c r="A172" i="1"/>
  <c r="A170" i="1"/>
  <c r="A169" i="1"/>
  <c r="A168" i="1"/>
  <c r="A164" i="1"/>
  <c r="A163" i="1"/>
  <c r="A162" i="1"/>
  <c r="A159" i="1"/>
  <c r="A158" i="1"/>
  <c r="A157" i="1"/>
  <c r="A177" i="1"/>
  <c r="A176" i="1"/>
  <c r="A204" i="1"/>
  <c r="A201" i="1"/>
  <c r="A203" i="1"/>
  <c r="A202" i="1"/>
  <c r="A200" i="1"/>
  <c r="A199" i="1"/>
  <c r="A198" i="1"/>
  <c r="A197" i="1"/>
  <c r="A196" i="1"/>
  <c r="A193" i="1"/>
  <c r="A192" i="1"/>
  <c r="A191" i="1"/>
  <c r="A190" i="1"/>
  <c r="A189" i="1"/>
  <c r="A187" i="1"/>
  <c r="A185" i="1"/>
  <c r="A186" i="1"/>
  <c r="A184" i="1"/>
  <c r="A183" i="1"/>
  <c r="A181" i="1"/>
  <c r="A179" i="1"/>
  <c r="A178" i="1"/>
  <c r="A175" i="1"/>
  <c r="A173" i="1"/>
  <c r="A171" i="1"/>
  <c r="A167" i="1"/>
  <c r="A166" i="1"/>
  <c r="A165" i="1"/>
  <c r="A161" i="1"/>
  <c r="A160" i="1"/>
  <c r="A155" i="1"/>
  <c r="A154" i="1"/>
  <c r="A153" i="1"/>
  <c r="A152" i="1"/>
  <c r="A148" i="1"/>
  <c r="A147" i="1"/>
  <c r="A146" i="1"/>
  <c r="A145" i="1"/>
  <c r="A144" i="1"/>
  <c r="A143" i="1"/>
  <c r="A142" i="1"/>
  <c r="A139" i="1"/>
  <c r="A137" i="1"/>
  <c r="A134" i="1"/>
  <c r="A132" i="1"/>
  <c r="A131" i="1"/>
  <c r="A130" i="1"/>
  <c r="A129" i="1"/>
  <c r="A128" i="1"/>
  <c r="A126" i="1"/>
  <c r="A125" i="1"/>
  <c r="A124" i="1"/>
  <c r="A121" i="1"/>
  <c r="A120" i="1"/>
  <c r="A119" i="1"/>
  <c r="A118" i="1"/>
  <c r="A117" i="1"/>
  <c r="A115" i="1"/>
  <c r="A113" i="1"/>
  <c r="A112" i="1"/>
  <c r="A111" i="1"/>
  <c r="A108" i="1"/>
  <c r="A107" i="1"/>
  <c r="A104" i="1"/>
  <c r="A103" i="1"/>
  <c r="A101" i="1"/>
  <c r="A102" i="1"/>
  <c r="A100" i="1"/>
  <c r="A99" i="1"/>
  <c r="A97" i="1"/>
  <c r="A95" i="1"/>
  <c r="A89" i="1"/>
  <c r="A88" i="1"/>
  <c r="A87" i="1"/>
  <c r="A83" i="1"/>
  <c r="A82" i="1"/>
  <c r="A80" i="1"/>
  <c r="A79" i="1"/>
  <c r="A78" i="1"/>
  <c r="A77" i="1"/>
  <c r="A75" i="1"/>
  <c r="A74" i="1"/>
  <c r="A72" i="1"/>
  <c r="A71" i="1"/>
  <c r="A70" i="1"/>
  <c r="A69" i="1"/>
  <c r="A68" i="1"/>
  <c r="A64" i="1"/>
  <c r="A62" i="1"/>
  <c r="A61" i="1"/>
  <c r="A60" i="1"/>
  <c r="A59" i="1"/>
  <c r="A58" i="1"/>
  <c r="A57" i="1"/>
  <c r="A54" i="1"/>
  <c r="A53" i="1"/>
  <c r="A52" i="1"/>
  <c r="A50" i="1"/>
  <c r="A47" i="1"/>
  <c r="A44" i="1"/>
  <c r="A42" i="1"/>
  <c r="A43" i="1"/>
  <c r="A41" i="1"/>
  <c r="A39" i="1"/>
  <c r="A35" i="1"/>
  <c r="A34" i="1"/>
  <c r="A32" i="1"/>
  <c r="A31" i="1"/>
  <c r="A29" i="1"/>
  <c r="A28" i="1"/>
  <c r="A27" i="1"/>
  <c r="A25" i="1"/>
  <c r="A24" i="1"/>
  <c r="A23" i="1"/>
  <c r="A21" i="1"/>
  <c r="A20" i="1"/>
  <c r="A17" i="1"/>
  <c r="A16" i="1"/>
  <c r="A10" i="1"/>
  <c r="A9" i="1"/>
  <c r="A7" i="1"/>
  <c r="A6" i="1"/>
  <c r="A5" i="1"/>
  <c r="A4" i="1"/>
  <c r="A84" i="1"/>
</calcChain>
</file>

<file path=xl/sharedStrings.xml><?xml version="1.0" encoding="utf-8"?>
<sst xmlns="http://schemas.openxmlformats.org/spreadsheetml/2006/main" count="532" uniqueCount="325">
  <si>
    <t>Species code</t>
  </si>
  <si>
    <t>Latin name (old)</t>
  </si>
  <si>
    <t>Notes</t>
  </si>
  <si>
    <t>Type</t>
  </si>
  <si>
    <t>Achillea millefolium</t>
  </si>
  <si>
    <t>Plant</t>
  </si>
  <si>
    <t>Alnus rugosa</t>
  </si>
  <si>
    <t>Amelanchier alnifolia</t>
  </si>
  <si>
    <t>Anemone patens</t>
  </si>
  <si>
    <t>Aralia nudicaulis</t>
  </si>
  <si>
    <t>Arctostaphylous uva-ursi</t>
  </si>
  <si>
    <t>Aster borealis</t>
  </si>
  <si>
    <t>Astragalus eucosmus</t>
  </si>
  <si>
    <t>Aster puniceus</t>
  </si>
  <si>
    <t>Betula glandulosa</t>
  </si>
  <si>
    <t>Betula occidentalis</t>
  </si>
  <si>
    <t xml:space="preserve">Betula papyrifera </t>
  </si>
  <si>
    <t>Bromus inermis ssp. Inermis</t>
  </si>
  <si>
    <t>Calamagrostis canadensis</t>
  </si>
  <si>
    <t>Calamagrostis inexpansa</t>
  </si>
  <si>
    <t>Calla palustris</t>
  </si>
  <si>
    <t>CALTHAPALUS</t>
  </si>
  <si>
    <t>Caltha palustris</t>
  </si>
  <si>
    <t>Carex canescens</t>
  </si>
  <si>
    <t>Carex diandra</t>
  </si>
  <si>
    <t>Carex interior</t>
  </si>
  <si>
    <t>Carex lasiocarpa</t>
  </si>
  <si>
    <t>Carex limosa</t>
  </si>
  <si>
    <t>Carex livida</t>
  </si>
  <si>
    <t>Carex media</t>
  </si>
  <si>
    <t>Carex paupercula</t>
  </si>
  <si>
    <t>Carex sartwelli</t>
  </si>
  <si>
    <t>Carex utriculata</t>
  </si>
  <si>
    <t>Chamaedaphne calyculata</t>
  </si>
  <si>
    <t>Cladina mitis</t>
  </si>
  <si>
    <t>Cladonia sulphurina</t>
  </si>
  <si>
    <t>Cornus canadensis</t>
  </si>
  <si>
    <t>Corylus cornuta</t>
  </si>
  <si>
    <t>Cornus stolinfera</t>
  </si>
  <si>
    <t>Danthonia intermedia</t>
  </si>
  <si>
    <t>Drosera rotundifolia</t>
  </si>
  <si>
    <t>Eleocharis quinqueflore</t>
  </si>
  <si>
    <t>Epilobium angustifolium</t>
  </si>
  <si>
    <t>Epilobium palustre</t>
  </si>
  <si>
    <t>Equisetum arvense</t>
  </si>
  <si>
    <t>Equisetum fluviatile</t>
  </si>
  <si>
    <t>Equisetum pratense</t>
  </si>
  <si>
    <t>Eriophorum angustifolium</t>
  </si>
  <si>
    <t>Eriophorum vaginatum</t>
  </si>
  <si>
    <t>Fleshy Stem</t>
  </si>
  <si>
    <t>Fragaria vesca</t>
  </si>
  <si>
    <t>Fragaria virginiana</t>
  </si>
  <si>
    <t>Galium boreale</t>
  </si>
  <si>
    <t>Galium trifidum</t>
  </si>
  <si>
    <t>Galium triflorum</t>
  </si>
  <si>
    <t>Geum allepicum</t>
  </si>
  <si>
    <t>Geum macrophyllum</t>
  </si>
  <si>
    <t>Grapple grass</t>
  </si>
  <si>
    <t>Hippuris vulgaris</t>
  </si>
  <si>
    <t>Hordeum jubatum</t>
  </si>
  <si>
    <t>Oryzopsis hymenoides</t>
  </si>
  <si>
    <t>Juncus balticus</t>
  </si>
  <si>
    <t>Juncus nodosus</t>
  </si>
  <si>
    <t>Kalmia polifolia</t>
  </si>
  <si>
    <t>Larix laricina</t>
  </si>
  <si>
    <t>Lathyrus venosus</t>
  </si>
  <si>
    <t>Leather Leaf Salix</t>
  </si>
  <si>
    <t>Ledum groenlandicum</t>
  </si>
  <si>
    <t>Lemna minor</t>
  </si>
  <si>
    <t>Lemna turionifera</t>
  </si>
  <si>
    <t>Lonicera dioica</t>
  </si>
  <si>
    <t>Long-leaf shrub</t>
  </si>
  <si>
    <t>Lonciera villosa</t>
  </si>
  <si>
    <t>Lycopus asper</t>
  </si>
  <si>
    <t>Lysimachia thyrsiflora</t>
  </si>
  <si>
    <t>Maianthemum canadensis</t>
  </si>
  <si>
    <t>This species was often misentered as "SMICANAD" on multiple sheets</t>
  </si>
  <si>
    <t>Melampyrum lineare</t>
  </si>
  <si>
    <t>Menyanthes trifoliata</t>
  </si>
  <si>
    <t>Myrica gale</t>
  </si>
  <si>
    <t>Narrow-sedge</t>
  </si>
  <si>
    <t>Oxycoccus microcarups</t>
  </si>
  <si>
    <t>Pale sedge</t>
  </si>
  <si>
    <t>Petasites palmatus</t>
  </si>
  <si>
    <t>Petasites sagittatus</t>
  </si>
  <si>
    <t>Petasites vitifolius</t>
  </si>
  <si>
    <t>Picea mariana</t>
  </si>
  <si>
    <t>Pinus banksiana</t>
  </si>
  <si>
    <t>Poa palustris</t>
  </si>
  <si>
    <t>Polygonum coccineum</t>
  </si>
  <si>
    <t>Polygala paucifolia</t>
  </si>
  <si>
    <t>Populus balsamifera</t>
  </si>
  <si>
    <t>Potentilla palustris</t>
  </si>
  <si>
    <t>Prunus pensylvanica</t>
  </si>
  <si>
    <t>Pyrola asarifolia</t>
  </si>
  <si>
    <t>Pyrola sp.</t>
  </si>
  <si>
    <t>Ranunculus abortivus</t>
  </si>
  <si>
    <t>Ranunculus gmelinii</t>
  </si>
  <si>
    <t>Rhynchospora alba</t>
  </si>
  <si>
    <t>Ribes hudsonium</t>
  </si>
  <si>
    <t>Ribes lacustre</t>
  </si>
  <si>
    <t>Rosa acicularis</t>
  </si>
  <si>
    <t>Rubus chamaemorus</t>
  </si>
  <si>
    <t>Rubus idaeus</t>
  </si>
  <si>
    <t>Rubus pubescens</t>
  </si>
  <si>
    <t xml:space="preserve">Rumex sp. </t>
  </si>
  <si>
    <t>Rumex occidentalis</t>
  </si>
  <si>
    <t>Sagittaria cuneata</t>
  </si>
  <si>
    <t>Salix SP.</t>
  </si>
  <si>
    <t>Salix candida</t>
  </si>
  <si>
    <t>Salix lasiandra</t>
  </si>
  <si>
    <t>Salix lucida</t>
  </si>
  <si>
    <t>Salix maccalliana</t>
  </si>
  <si>
    <t>Salix petiolaris</t>
  </si>
  <si>
    <t>Salix planifolia</t>
  </si>
  <si>
    <t>Salix pyrifolia</t>
  </si>
  <si>
    <t>Salicornia rubra</t>
  </si>
  <si>
    <t>Salix scouleriana</t>
  </si>
  <si>
    <t>Sarracenia purpurea</t>
  </si>
  <si>
    <t>Scheuchzeria palustris</t>
  </si>
  <si>
    <t xml:space="preserve">Scirpus lacustris </t>
  </si>
  <si>
    <t>Scirpus microcarpus</t>
  </si>
  <si>
    <t>Scutellaria galericulata</t>
  </si>
  <si>
    <t>Seed/forb</t>
  </si>
  <si>
    <t>Sium suave</t>
  </si>
  <si>
    <t>Smilacina trifolia</t>
  </si>
  <si>
    <t>Sonchus arvensis</t>
  </si>
  <si>
    <t>Sonchus asper</t>
  </si>
  <si>
    <t>Stellaria longifolia</t>
  </si>
  <si>
    <t>Symphoricarpos occidentalis</t>
  </si>
  <si>
    <t>tiny grass</t>
  </si>
  <si>
    <t>Trientalis borealis</t>
  </si>
  <si>
    <t>Trifolium hybridum</t>
  </si>
  <si>
    <t>Triglochin maritima</t>
  </si>
  <si>
    <t>Triglochin palustris</t>
  </si>
  <si>
    <t>Typha latifolia</t>
  </si>
  <si>
    <t>Unk grass</t>
  </si>
  <si>
    <t>Unk sedge</t>
  </si>
  <si>
    <t>Viburnum edule</t>
  </si>
  <si>
    <t>Vicia americana</t>
  </si>
  <si>
    <t>Viola canadensis</t>
  </si>
  <si>
    <t>Brown Moss</t>
  </si>
  <si>
    <t>Vegetative Ground Cover</t>
  </si>
  <si>
    <t>Liverwort</t>
  </si>
  <si>
    <t>Sphagnum</t>
  </si>
  <si>
    <t>Standing Dead</t>
  </si>
  <si>
    <t>bare ground</t>
  </si>
  <si>
    <t>Non-vegetative Ground Cover</t>
  </si>
  <si>
    <t>Litter</t>
  </si>
  <si>
    <t>Water</t>
  </si>
  <si>
    <t>Yarrow</t>
  </si>
  <si>
    <t>Agrostis scabra</t>
  </si>
  <si>
    <t>Rough bentgrass</t>
  </si>
  <si>
    <t>Speckled alder</t>
  </si>
  <si>
    <t>Alnus viridis</t>
  </si>
  <si>
    <t>Green alder</t>
  </si>
  <si>
    <t>aka Alnus crispus</t>
  </si>
  <si>
    <t>Saskatoon berry</t>
  </si>
  <si>
    <t>Andromeda polifolia</t>
  </si>
  <si>
    <t>Bog rosemary</t>
  </si>
  <si>
    <t>Wild sarsapailla</t>
  </si>
  <si>
    <t>Arctostaphylos uva-ursi</t>
  </si>
  <si>
    <t>Bear berry</t>
  </si>
  <si>
    <t>Bog birch</t>
  </si>
  <si>
    <t>Paper birch</t>
  </si>
  <si>
    <t xml:space="preserve">Betula pumila </t>
  </si>
  <si>
    <t>Dwarf Birch</t>
  </si>
  <si>
    <t>Betula glandulifera</t>
  </si>
  <si>
    <t>Bromus inermis</t>
  </si>
  <si>
    <t>Smooth brome</t>
  </si>
  <si>
    <t>Bluejoint grass</t>
  </si>
  <si>
    <t>Calla lilly</t>
  </si>
  <si>
    <t xml:space="preserve">Calla sp </t>
  </si>
  <si>
    <t>Marsh merrygold</t>
  </si>
  <si>
    <t>Carex aquatilis </t>
  </si>
  <si>
    <t>Water sedge</t>
  </si>
  <si>
    <t>Carex atherodes</t>
  </si>
  <si>
    <t>Wheat sedge</t>
  </si>
  <si>
    <t>Carex brunnescens</t>
  </si>
  <si>
    <t>Brownish sedge</t>
  </si>
  <si>
    <t>Carex deweyana</t>
  </si>
  <si>
    <t>Dewey sedge</t>
  </si>
  <si>
    <t>Lesser panicled sedge</t>
  </si>
  <si>
    <t>Slender sedge</t>
  </si>
  <si>
    <t>Bog sedge</t>
  </si>
  <si>
    <t>Carex retrosa</t>
  </si>
  <si>
    <t>Retrose sedge</t>
  </si>
  <si>
    <t>Beaked sedge</t>
  </si>
  <si>
    <t>Leather Leaf</t>
  </si>
  <si>
    <t>Chamerion angustifolium</t>
  </si>
  <si>
    <t>Fireweed</t>
  </si>
  <si>
    <t>Cicuta maculata</t>
  </si>
  <si>
    <t>Water hemlock</t>
  </si>
  <si>
    <t>Creeping dogwood</t>
  </si>
  <si>
    <t>Cornus stollonifera</t>
  </si>
  <si>
    <t>Red osier dogwood</t>
  </si>
  <si>
    <t>Eleocharis acicularis</t>
  </si>
  <si>
    <t>needle spikerush </t>
  </si>
  <si>
    <t>Eleocharis palustris</t>
  </si>
  <si>
    <t>Common spike-rush</t>
  </si>
  <si>
    <t>Epilobium leptophyllum</t>
  </si>
  <si>
    <t>Marsh willowherb</t>
  </si>
  <si>
    <t>Field horsetail</t>
  </si>
  <si>
    <t>Swamp horsetail</t>
  </si>
  <si>
    <t>Meadow horsetail</t>
  </si>
  <si>
    <t xml:space="preserve">Eriophorum gracile </t>
  </si>
  <si>
    <t>Common cotton grass</t>
  </si>
  <si>
    <t>Wild strawberry</t>
  </si>
  <si>
    <t>Northern bedstraw</t>
  </si>
  <si>
    <t>Galium labradoricum</t>
  </si>
  <si>
    <t>Threepetal bedstraw</t>
  </si>
  <si>
    <t>Fragrant bedstraw</t>
  </si>
  <si>
    <t>Geum rivale</t>
  </si>
  <si>
    <t>Purple avens</t>
  </si>
  <si>
    <t>Mare's tail</t>
  </si>
  <si>
    <t>Foxtail barley</t>
  </si>
  <si>
    <t>Impatiens capensis</t>
  </si>
  <si>
    <t>Northern touchmenot</t>
  </si>
  <si>
    <t>Baltic rush</t>
  </si>
  <si>
    <t>Bog laurel</t>
  </si>
  <si>
    <t>Tamarack</t>
  </si>
  <si>
    <t>Lathyrus ochroleucus</t>
  </si>
  <si>
    <t>Cream pea</t>
  </si>
  <si>
    <t>Labrador tea</t>
  </si>
  <si>
    <t>Common duckweed</t>
  </si>
  <si>
    <t>Turion duckweed</t>
  </si>
  <si>
    <t>Lycopodium annotinum</t>
  </si>
  <si>
    <t>Stiff clubmoss</t>
  </si>
  <si>
    <t>Lycopus uniflorus</t>
  </si>
  <si>
    <t>Northern water horehound</t>
  </si>
  <si>
    <t>Two-leafed lily</t>
  </si>
  <si>
    <t>Maianthemum trifolium </t>
  </si>
  <si>
    <t>Three-leaved false solomon’s-seal</t>
  </si>
  <si>
    <t>Cow wheat</t>
  </si>
  <si>
    <t>Melilotus albus</t>
  </si>
  <si>
    <t>White sweetclover</t>
  </si>
  <si>
    <t>Mentha arvens</t>
  </si>
  <si>
    <t>Buckbean</t>
  </si>
  <si>
    <t>Nymphea tetragona</t>
  </si>
  <si>
    <t>Pygmy water-lily</t>
  </si>
  <si>
    <t>Indian ricegrass</t>
  </si>
  <si>
    <t>Parnassia palustris</t>
  </si>
  <si>
    <t>Northern grass-of-Parnassus</t>
  </si>
  <si>
    <t>Pedicularis labradorica</t>
  </si>
  <si>
    <t>Labrador louse wort</t>
  </si>
  <si>
    <t xml:space="preserve">Petasites frigidus var. palmatus </t>
  </si>
  <si>
    <t>Arrow leaved coltsfoot</t>
  </si>
  <si>
    <t>Picea glauca</t>
  </si>
  <si>
    <t>White spruce</t>
  </si>
  <si>
    <t>Black spruce</t>
  </si>
  <si>
    <t>Jack pine</t>
  </si>
  <si>
    <t>Fowl bluegrass</t>
  </si>
  <si>
    <t>Polygonum amphimum</t>
  </si>
  <si>
    <t>Water smartweed</t>
  </si>
  <si>
    <t>Balsam poplar</t>
  </si>
  <si>
    <t xml:space="preserve">Populus tremuloides </t>
  </si>
  <si>
    <t>Quaking aspen</t>
  </si>
  <si>
    <t>Potentilla norvegica</t>
  </si>
  <si>
    <t>Rough cinqfoil</t>
  </si>
  <si>
    <t>Marsh cinquefoil</t>
  </si>
  <si>
    <t>Fire cherry</t>
  </si>
  <si>
    <t>Prunus virginiana</t>
  </si>
  <si>
    <t>Chokcherry</t>
  </si>
  <si>
    <t>Pulsatilla patens</t>
  </si>
  <si>
    <t>Prairie crocus</t>
  </si>
  <si>
    <t>Common pink wintergreen</t>
  </si>
  <si>
    <t>Pyrola virens</t>
  </si>
  <si>
    <t>Green wintergreen</t>
  </si>
  <si>
    <t>Ranunculus sp</t>
  </si>
  <si>
    <t>Buttercup</t>
  </si>
  <si>
    <t>Ribes hudsonianum</t>
  </si>
  <si>
    <t>Northern black currant</t>
  </si>
  <si>
    <t>Ribes oxyacanthoides</t>
  </si>
  <si>
    <t>Northern gooseberry</t>
  </si>
  <si>
    <t>Ribes sp</t>
  </si>
  <si>
    <t>Currant</t>
  </si>
  <si>
    <t>Prickly wild rose</t>
  </si>
  <si>
    <t>cloudberry</t>
  </si>
  <si>
    <t>Red raspberry</t>
  </si>
  <si>
    <t>Rumex crispus</t>
  </si>
  <si>
    <t>Curly dock</t>
  </si>
  <si>
    <t>Salix bebbiana</t>
  </si>
  <si>
    <t>Bebb's willow</t>
  </si>
  <si>
    <t>Sageleaf willow</t>
  </si>
  <si>
    <t>Salix exigua</t>
  </si>
  <si>
    <t>Sandbar willow</t>
  </si>
  <si>
    <t>Salix glauca</t>
  </si>
  <si>
    <t>Grey willow</t>
  </si>
  <si>
    <t>Slender willow</t>
  </si>
  <si>
    <t>Planeleaf willow</t>
  </si>
  <si>
    <t>Salix serissima</t>
  </si>
  <si>
    <t>Autum willow</t>
  </si>
  <si>
    <t>Salix sp.</t>
  </si>
  <si>
    <t>Willow</t>
  </si>
  <si>
    <t>Pitcher plant</t>
  </si>
  <si>
    <t>Scolochloa festucacea</t>
  </si>
  <si>
    <t>Spangle top grass</t>
  </si>
  <si>
    <t>Marsh skullcap</t>
  </si>
  <si>
    <t>Water parsnip</t>
  </si>
  <si>
    <t>Prickly sow thistle</t>
  </si>
  <si>
    <t>Sparganium eurycarpum</t>
  </si>
  <si>
    <t>Giant bur-reed</t>
  </si>
  <si>
    <t>Spirodela polyrhiza</t>
  </si>
  <si>
    <t>Stellaria crassifolia</t>
  </si>
  <si>
    <t>Fleshy starwort</t>
  </si>
  <si>
    <t>Western snowberry</t>
  </si>
  <si>
    <t>Symphyotrichum boreale</t>
  </si>
  <si>
    <t>Symphyotrichum puniceum</t>
  </si>
  <si>
    <t>Purplestem aster</t>
  </si>
  <si>
    <t>Seaside arrow grass</t>
  </si>
  <si>
    <t>Broadleaf cattail</t>
  </si>
  <si>
    <t>Utricularia vulgaris</t>
  </si>
  <si>
    <t>Common bladderwort</t>
  </si>
  <si>
    <t>Vaccinium cespitosum</t>
  </si>
  <si>
    <t>Dwarf bilberry</t>
  </si>
  <si>
    <t>Vaccinium myrtilloides</t>
  </si>
  <si>
    <t>Common blueberry</t>
  </si>
  <si>
    <t>Vaccinium oxycoccos</t>
  </si>
  <si>
    <t>Swamp cranberry</t>
  </si>
  <si>
    <t>Vaccinium vitis-idaea</t>
  </si>
  <si>
    <t>Bog cranberry</t>
  </si>
  <si>
    <t>Viburnum opulus var. americanum</t>
  </si>
  <si>
    <t>American cranberrybush</t>
  </si>
  <si>
    <t>American vetch</t>
  </si>
  <si>
    <t>Common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</si>
</sst>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222222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2" borderId="0" xfId="0" applyFont="1" applyFill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5"/>
  <sheetViews>
    <sheetView tabSelected="1" zoomScale="130" zoomScaleNormal="130" workbookViewId="0">
      <selection activeCell="E1" sqref="E1:E1048576"/>
    </sheetView>
  </sheetViews>
  <sheetFormatPr defaultRowHeight="15" x14ac:dyDescent="0.25"/>
  <cols>
    <col min="1" max="1" width="16.5703125" bestFit="1" customWidth="1"/>
    <col min="2" max="2" width="26.7109375" bestFit="1" customWidth="1"/>
    <col min="3" max="3" width="19.28515625" customWidth="1"/>
    <col min="5" max="5" width="59.5703125" customWidth="1"/>
  </cols>
  <sheetData>
    <row r="1" spans="1:5" s="7" customFormat="1" x14ac:dyDescent="0.25">
      <c r="A1" s="7" t="s">
        <v>0</v>
      </c>
      <c r="B1" s="7" t="s">
        <v>1</v>
      </c>
      <c r="C1" s="7" t="s">
        <v>324</v>
      </c>
      <c r="D1" s="7" t="s">
        <v>3</v>
      </c>
      <c r="E1" s="7" t="s">
        <v>2</v>
      </c>
    </row>
    <row r="2" spans="1:5" x14ac:dyDescent="0.25">
      <c r="A2" s="3" t="str">
        <f t="shared" ref="A2:A14" si="0">UPPER(LEFT(B2,3)&amp;MID(B2,FIND(" ",B2,1)+1,5))</f>
        <v>ACHMILLE</v>
      </c>
      <c r="B2" s="3" t="s">
        <v>4</v>
      </c>
      <c r="C2" s="3" t="s">
        <v>150</v>
      </c>
      <c r="D2" t="s">
        <v>5</v>
      </c>
    </row>
    <row r="3" spans="1:5" x14ac:dyDescent="0.25">
      <c r="A3" s="3" t="str">
        <f t="shared" si="0"/>
        <v>AGRSCABR</v>
      </c>
      <c r="B3" s="3" t="s">
        <v>151</v>
      </c>
      <c r="C3" s="3" t="s">
        <v>152</v>
      </c>
      <c r="D3" t="s">
        <v>5</v>
      </c>
    </row>
    <row r="4" spans="1:5" x14ac:dyDescent="0.25">
      <c r="A4" s="3" t="str">
        <f t="shared" si="0"/>
        <v>ALNRUGOS</v>
      </c>
      <c r="B4" s="3" t="s">
        <v>6</v>
      </c>
      <c r="C4" s="3" t="s">
        <v>153</v>
      </c>
      <c r="D4" t="s">
        <v>5</v>
      </c>
    </row>
    <row r="5" spans="1:5" x14ac:dyDescent="0.25">
      <c r="A5" s="3" t="str">
        <f t="shared" si="0"/>
        <v>ALNVIRID</v>
      </c>
      <c r="B5" s="3" t="s">
        <v>154</v>
      </c>
      <c r="C5" s="3" t="s">
        <v>155</v>
      </c>
      <c r="D5" t="s">
        <v>5</v>
      </c>
      <c r="E5" s="3" t="s">
        <v>156</v>
      </c>
    </row>
    <row r="6" spans="1:5" x14ac:dyDescent="0.25">
      <c r="A6" s="3" t="str">
        <f t="shared" si="0"/>
        <v>AMEALNIF</v>
      </c>
      <c r="B6" s="4" t="s">
        <v>7</v>
      </c>
      <c r="C6" s="3" t="s">
        <v>157</v>
      </c>
      <c r="D6" t="s">
        <v>5</v>
      </c>
    </row>
    <row r="7" spans="1:5" x14ac:dyDescent="0.25">
      <c r="A7" s="3" t="str">
        <f t="shared" si="0"/>
        <v>ANDPOLIF</v>
      </c>
      <c r="B7" s="3" t="s">
        <v>158</v>
      </c>
      <c r="C7" s="3" t="s">
        <v>159</v>
      </c>
      <c r="D7" t="s">
        <v>5</v>
      </c>
    </row>
    <row r="8" spans="1:5" x14ac:dyDescent="0.25">
      <c r="A8" s="3" t="str">
        <f t="shared" si="0"/>
        <v>ANEPATEN</v>
      </c>
      <c r="B8" s="1" t="s">
        <v>8</v>
      </c>
      <c r="D8" t="s">
        <v>5</v>
      </c>
    </row>
    <row r="9" spans="1:5" x14ac:dyDescent="0.25">
      <c r="A9" s="3" t="str">
        <f t="shared" si="0"/>
        <v>ARANUDIC</v>
      </c>
      <c r="B9" s="3" t="s">
        <v>9</v>
      </c>
      <c r="C9" s="3" t="s">
        <v>160</v>
      </c>
      <c r="D9" t="s">
        <v>5</v>
      </c>
    </row>
    <row r="10" spans="1:5" x14ac:dyDescent="0.25">
      <c r="A10" s="3" t="str">
        <f t="shared" si="0"/>
        <v>ARCUVA-U</v>
      </c>
      <c r="B10" s="3" t="s">
        <v>161</v>
      </c>
      <c r="C10" s="3" t="s">
        <v>162</v>
      </c>
      <c r="D10" t="s">
        <v>5</v>
      </c>
    </row>
    <row r="11" spans="1:5" x14ac:dyDescent="0.25">
      <c r="A11" s="3" t="str">
        <f t="shared" si="0"/>
        <v>ARCUVA-U</v>
      </c>
      <c r="B11" s="1" t="s">
        <v>10</v>
      </c>
      <c r="D11" t="s">
        <v>5</v>
      </c>
    </row>
    <row r="12" spans="1:5" x14ac:dyDescent="0.25">
      <c r="A12" s="3" t="str">
        <f t="shared" si="0"/>
        <v>ASTBOREA</v>
      </c>
      <c r="B12" s="1" t="s">
        <v>11</v>
      </c>
      <c r="D12" t="s">
        <v>5</v>
      </c>
    </row>
    <row r="13" spans="1:5" x14ac:dyDescent="0.25">
      <c r="A13" s="3" t="str">
        <f t="shared" si="0"/>
        <v>ASTEUCOS</v>
      </c>
      <c r="B13" s="1" t="s">
        <v>12</v>
      </c>
      <c r="D13" t="s">
        <v>5</v>
      </c>
    </row>
    <row r="14" spans="1:5" x14ac:dyDescent="0.25">
      <c r="A14" s="3" t="str">
        <f t="shared" si="0"/>
        <v>ASTPUNIC</v>
      </c>
      <c r="B14" s="1" t="s">
        <v>13</v>
      </c>
      <c r="D14" t="s">
        <v>5</v>
      </c>
    </row>
    <row r="15" spans="1:5" x14ac:dyDescent="0.25">
      <c r="A15" t="s">
        <v>146</v>
      </c>
      <c r="B15" s="1"/>
      <c r="D15" t="s">
        <v>147</v>
      </c>
    </row>
    <row r="16" spans="1:5" x14ac:dyDescent="0.25">
      <c r="A16" s="3" t="str">
        <f t="shared" ref="A16:A21" si="1">UPPER(LEFT(B16,3)&amp;MID(B16,FIND(" ",B16,1)+1,5))</f>
        <v>BETGLAND</v>
      </c>
      <c r="B16" s="3" t="s">
        <v>14</v>
      </c>
      <c r="C16" s="3" t="s">
        <v>163</v>
      </c>
      <c r="D16" t="s">
        <v>5</v>
      </c>
    </row>
    <row r="17" spans="1:5" x14ac:dyDescent="0.25">
      <c r="A17" s="3" t="str">
        <f t="shared" si="1"/>
        <v>BETGLAND</v>
      </c>
      <c r="B17" s="3" t="s">
        <v>14</v>
      </c>
      <c r="C17" s="3" t="s">
        <v>164</v>
      </c>
      <c r="D17" t="s">
        <v>5</v>
      </c>
    </row>
    <row r="18" spans="1:5" x14ac:dyDescent="0.25">
      <c r="A18" s="3" t="str">
        <f t="shared" si="1"/>
        <v>BETOCCID</v>
      </c>
      <c r="B18" s="1" t="s">
        <v>15</v>
      </c>
      <c r="D18" t="s">
        <v>5</v>
      </c>
    </row>
    <row r="19" spans="1:5" x14ac:dyDescent="0.25">
      <c r="A19" s="3" t="str">
        <f t="shared" si="1"/>
        <v>BETPAPYR</v>
      </c>
      <c r="B19" s="1" t="s">
        <v>16</v>
      </c>
      <c r="D19" t="s">
        <v>5</v>
      </c>
      <c r="E19" s="3" t="s">
        <v>167</v>
      </c>
    </row>
    <row r="20" spans="1:5" x14ac:dyDescent="0.25">
      <c r="A20" s="3" t="str">
        <f t="shared" si="1"/>
        <v>BETPUMIL</v>
      </c>
      <c r="B20" s="3" t="s">
        <v>165</v>
      </c>
      <c r="C20" s="3" t="s">
        <v>166</v>
      </c>
      <c r="D20" t="s">
        <v>5</v>
      </c>
      <c r="E20" s="1" t="s">
        <v>17</v>
      </c>
    </row>
    <row r="21" spans="1:5" x14ac:dyDescent="0.25">
      <c r="A21" s="3" t="str">
        <f t="shared" si="1"/>
        <v>BROINERM</v>
      </c>
      <c r="B21" s="3" t="s">
        <v>168</v>
      </c>
      <c r="C21" s="3" t="s">
        <v>169</v>
      </c>
      <c r="D21" t="s">
        <v>5</v>
      </c>
    </row>
    <row r="22" spans="1:5" x14ac:dyDescent="0.25">
      <c r="A22" t="s">
        <v>141</v>
      </c>
      <c r="B22" s="1"/>
      <c r="D22" t="s">
        <v>142</v>
      </c>
    </row>
    <row r="23" spans="1:5" x14ac:dyDescent="0.25">
      <c r="A23" s="3" t="str">
        <f>UPPER(LEFT(B23,3)&amp;MID(B23,FIND(" ",B23,1)+1,5))</f>
        <v>CALCANAD</v>
      </c>
      <c r="B23" s="3" t="s">
        <v>18</v>
      </c>
      <c r="C23" s="3" t="s">
        <v>170</v>
      </c>
      <c r="D23" t="s">
        <v>5</v>
      </c>
      <c r="E23" s="3" t="s">
        <v>172</v>
      </c>
    </row>
    <row r="24" spans="1:5" x14ac:dyDescent="0.25">
      <c r="A24" s="3" t="str">
        <f>UPPER(LEFT(B24,3)&amp;MID(B24,FIND(" ",B24,1)+1,5))</f>
        <v>CALINEXP</v>
      </c>
      <c r="B24" s="3" t="s">
        <v>19</v>
      </c>
      <c r="C24" s="3"/>
      <c r="D24" t="s">
        <v>5</v>
      </c>
    </row>
    <row r="25" spans="1:5" x14ac:dyDescent="0.25">
      <c r="A25" s="3" t="str">
        <f>UPPER(LEFT(B25,3)&amp;MID(B25,FIND(" ",B25,1)+1,5))</f>
        <v>CALPALUS</v>
      </c>
      <c r="B25" s="3" t="s">
        <v>20</v>
      </c>
      <c r="C25" s="3" t="s">
        <v>171</v>
      </c>
      <c r="D25" t="s">
        <v>5</v>
      </c>
    </row>
    <row r="26" spans="1:5" x14ac:dyDescent="0.25">
      <c r="A26" s="3" t="s">
        <v>21</v>
      </c>
      <c r="B26" s="3" t="s">
        <v>22</v>
      </c>
      <c r="C26" s="3" t="s">
        <v>173</v>
      </c>
      <c r="D26" t="s">
        <v>5</v>
      </c>
    </row>
    <row r="27" spans="1:5" x14ac:dyDescent="0.25">
      <c r="A27" s="3" t="str">
        <f t="shared" ref="A27:A65" si="2">UPPER(LEFT(B27,3)&amp;MID(B27,FIND(" ",B27,1)+1,5))</f>
        <v>CARAQUAT</v>
      </c>
      <c r="B27" s="3" t="s">
        <v>174</v>
      </c>
      <c r="C27" s="3" t="s">
        <v>175</v>
      </c>
      <c r="D27" t="s">
        <v>5</v>
      </c>
    </row>
    <row r="28" spans="1:5" x14ac:dyDescent="0.25">
      <c r="A28" s="3" t="str">
        <f t="shared" si="2"/>
        <v>CARATHER</v>
      </c>
      <c r="B28" s="3" t="s">
        <v>176</v>
      </c>
      <c r="C28" s="3" t="s">
        <v>177</v>
      </c>
      <c r="D28" t="s">
        <v>5</v>
      </c>
    </row>
    <row r="29" spans="1:5" x14ac:dyDescent="0.25">
      <c r="A29" s="3" t="str">
        <f t="shared" si="2"/>
        <v>CARBRUNN</v>
      </c>
      <c r="B29" s="3" t="s">
        <v>178</v>
      </c>
      <c r="C29" s="3" t="s">
        <v>179</v>
      </c>
      <c r="D29" t="s">
        <v>5</v>
      </c>
    </row>
    <row r="30" spans="1:5" x14ac:dyDescent="0.25">
      <c r="A30" s="3" t="str">
        <f t="shared" si="2"/>
        <v>CARCANES</v>
      </c>
      <c r="B30" s="1" t="s">
        <v>23</v>
      </c>
      <c r="D30" t="s">
        <v>5</v>
      </c>
    </row>
    <row r="31" spans="1:5" x14ac:dyDescent="0.25">
      <c r="A31" s="3" t="str">
        <f t="shared" si="2"/>
        <v>CARDEWEY</v>
      </c>
      <c r="B31" s="3" t="s">
        <v>180</v>
      </c>
      <c r="C31" s="3" t="s">
        <v>181</v>
      </c>
      <c r="D31" t="s">
        <v>5</v>
      </c>
    </row>
    <row r="32" spans="1:5" x14ac:dyDescent="0.25">
      <c r="A32" s="3" t="str">
        <f t="shared" si="2"/>
        <v>CARDIAND</v>
      </c>
      <c r="B32" t="s">
        <v>24</v>
      </c>
      <c r="C32" s="3" t="s">
        <v>182</v>
      </c>
      <c r="D32" t="s">
        <v>5</v>
      </c>
    </row>
    <row r="33" spans="1:4" x14ac:dyDescent="0.25">
      <c r="A33" s="3" t="str">
        <f t="shared" si="2"/>
        <v>CARINTER</v>
      </c>
      <c r="B33" s="1" t="s">
        <v>25</v>
      </c>
      <c r="D33" t="s">
        <v>5</v>
      </c>
    </row>
    <row r="34" spans="1:4" x14ac:dyDescent="0.25">
      <c r="A34" s="3" t="str">
        <f t="shared" si="2"/>
        <v>CARLASIO</v>
      </c>
      <c r="B34" s="3" t="s">
        <v>26</v>
      </c>
      <c r="C34" s="3" t="s">
        <v>183</v>
      </c>
      <c r="D34" t="s">
        <v>5</v>
      </c>
    </row>
    <row r="35" spans="1:4" x14ac:dyDescent="0.25">
      <c r="A35" s="3" t="str">
        <f t="shared" si="2"/>
        <v>CARLIMOS</v>
      </c>
      <c r="B35" s="4" t="s">
        <v>27</v>
      </c>
      <c r="C35" s="3" t="s">
        <v>184</v>
      </c>
      <c r="D35" t="s">
        <v>5</v>
      </c>
    </row>
    <row r="36" spans="1:4" x14ac:dyDescent="0.25">
      <c r="A36" s="3" t="str">
        <f t="shared" si="2"/>
        <v>CARLIVID</v>
      </c>
      <c r="B36" s="1" t="s">
        <v>28</v>
      </c>
      <c r="D36" t="s">
        <v>5</v>
      </c>
    </row>
    <row r="37" spans="1:4" x14ac:dyDescent="0.25">
      <c r="A37" s="3" t="str">
        <f t="shared" si="2"/>
        <v>CARMEDIA</v>
      </c>
      <c r="B37" s="1" t="s">
        <v>29</v>
      </c>
      <c r="D37" t="s">
        <v>5</v>
      </c>
    </row>
    <row r="38" spans="1:4" x14ac:dyDescent="0.25">
      <c r="A38" s="3" t="str">
        <f t="shared" si="2"/>
        <v>CARPAUPE</v>
      </c>
      <c r="B38" s="1" t="s">
        <v>30</v>
      </c>
      <c r="D38" t="s">
        <v>5</v>
      </c>
    </row>
    <row r="39" spans="1:4" x14ac:dyDescent="0.25">
      <c r="A39" s="3" t="str">
        <f t="shared" si="2"/>
        <v>CARRETRO</v>
      </c>
      <c r="B39" s="3" t="s">
        <v>185</v>
      </c>
      <c r="C39" s="3" t="s">
        <v>186</v>
      </c>
      <c r="D39" t="s">
        <v>5</v>
      </c>
    </row>
    <row r="40" spans="1:4" x14ac:dyDescent="0.25">
      <c r="A40" s="3" t="str">
        <f t="shared" si="2"/>
        <v>CARSARTW</v>
      </c>
      <c r="B40" s="1" t="s">
        <v>31</v>
      </c>
      <c r="D40" t="s">
        <v>5</v>
      </c>
    </row>
    <row r="41" spans="1:4" x14ac:dyDescent="0.25">
      <c r="A41" s="3" t="str">
        <f t="shared" si="2"/>
        <v>CARUTRIC</v>
      </c>
      <c r="B41" s="3" t="s">
        <v>32</v>
      </c>
      <c r="C41" s="3" t="s">
        <v>187</v>
      </c>
      <c r="D41" t="s">
        <v>5</v>
      </c>
    </row>
    <row r="42" spans="1:4" x14ac:dyDescent="0.25">
      <c r="A42" s="3" t="str">
        <f t="shared" si="2"/>
        <v>CHAANGUS</v>
      </c>
      <c r="B42" s="3" t="s">
        <v>189</v>
      </c>
      <c r="C42" s="3" t="s">
        <v>190</v>
      </c>
      <c r="D42" t="s">
        <v>5</v>
      </c>
    </row>
    <row r="43" spans="1:4" x14ac:dyDescent="0.25">
      <c r="A43" s="3" t="str">
        <f t="shared" si="2"/>
        <v>CHACALYC</v>
      </c>
      <c r="B43" s="3" t="s">
        <v>33</v>
      </c>
      <c r="C43" s="3" t="s">
        <v>188</v>
      </c>
      <c r="D43" t="s">
        <v>5</v>
      </c>
    </row>
    <row r="44" spans="1:4" x14ac:dyDescent="0.25">
      <c r="A44" s="3" t="str">
        <f t="shared" si="2"/>
        <v>CICMACUL</v>
      </c>
      <c r="B44" s="3" t="s">
        <v>191</v>
      </c>
      <c r="C44" s="3" t="s">
        <v>192</v>
      </c>
      <c r="D44" t="s">
        <v>5</v>
      </c>
    </row>
    <row r="45" spans="1:4" x14ac:dyDescent="0.25">
      <c r="A45" s="3" t="str">
        <f t="shared" si="2"/>
        <v>CLAMITIS</v>
      </c>
      <c r="B45" s="1" t="s">
        <v>34</v>
      </c>
      <c r="D45" t="s">
        <v>5</v>
      </c>
    </row>
    <row r="46" spans="1:4" x14ac:dyDescent="0.25">
      <c r="A46" s="3" t="str">
        <f t="shared" si="2"/>
        <v>CLASULPH</v>
      </c>
      <c r="B46" s="1" t="s">
        <v>35</v>
      </c>
      <c r="D46" t="s">
        <v>5</v>
      </c>
    </row>
    <row r="47" spans="1:4" x14ac:dyDescent="0.25">
      <c r="A47" s="3" t="str">
        <f t="shared" si="2"/>
        <v>CORCANAD</v>
      </c>
      <c r="B47" s="3" t="s">
        <v>36</v>
      </c>
      <c r="C47" s="3" t="s">
        <v>193</v>
      </c>
      <c r="D47" t="s">
        <v>5</v>
      </c>
    </row>
    <row r="48" spans="1:4" x14ac:dyDescent="0.25">
      <c r="A48" s="3" t="str">
        <f t="shared" si="2"/>
        <v>CORCORNU</v>
      </c>
      <c r="B48" s="1" t="s">
        <v>37</v>
      </c>
      <c r="D48" t="s">
        <v>5</v>
      </c>
    </row>
    <row r="49" spans="1:4" x14ac:dyDescent="0.25">
      <c r="A49" s="3" t="str">
        <f t="shared" si="2"/>
        <v>CORSTOLI</v>
      </c>
      <c r="B49" s="1" t="s">
        <v>38</v>
      </c>
      <c r="D49" t="s">
        <v>5</v>
      </c>
    </row>
    <row r="50" spans="1:4" x14ac:dyDescent="0.25">
      <c r="A50" s="3" t="str">
        <f t="shared" si="2"/>
        <v>CORSTOLL</v>
      </c>
      <c r="B50" s="3" t="s">
        <v>194</v>
      </c>
      <c r="C50" s="3" t="s">
        <v>195</v>
      </c>
      <c r="D50" t="s">
        <v>5</v>
      </c>
    </row>
    <row r="51" spans="1:4" x14ac:dyDescent="0.25">
      <c r="A51" s="3" t="str">
        <f t="shared" si="2"/>
        <v>DANINTER</v>
      </c>
      <c r="B51" s="1" t="s">
        <v>39</v>
      </c>
      <c r="D51" t="s">
        <v>5</v>
      </c>
    </row>
    <row r="52" spans="1:4" x14ac:dyDescent="0.25">
      <c r="A52" s="3" t="str">
        <f t="shared" si="2"/>
        <v>DROROTUN</v>
      </c>
      <c r="B52" s="3" t="s">
        <v>40</v>
      </c>
      <c r="C52" s="3"/>
      <c r="D52" t="s">
        <v>5</v>
      </c>
    </row>
    <row r="53" spans="1:4" x14ac:dyDescent="0.25">
      <c r="A53" s="3" t="str">
        <f t="shared" si="2"/>
        <v>ELEACICU</v>
      </c>
      <c r="B53" s="3" t="s">
        <v>196</v>
      </c>
      <c r="C53" s="3" t="s">
        <v>197</v>
      </c>
      <c r="D53" t="s">
        <v>5</v>
      </c>
    </row>
    <row r="54" spans="1:4" x14ac:dyDescent="0.25">
      <c r="A54" s="3" t="str">
        <f t="shared" si="2"/>
        <v>ELEPALUS</v>
      </c>
      <c r="B54" s="3" t="s">
        <v>198</v>
      </c>
      <c r="C54" s="3" t="s">
        <v>199</v>
      </c>
      <c r="D54" t="s">
        <v>5</v>
      </c>
    </row>
    <row r="55" spans="1:4" x14ac:dyDescent="0.25">
      <c r="A55" s="3" t="str">
        <f t="shared" si="2"/>
        <v>ELEQUINQ</v>
      </c>
      <c r="B55" s="1" t="s">
        <v>41</v>
      </c>
      <c r="D55" t="s">
        <v>5</v>
      </c>
    </row>
    <row r="56" spans="1:4" x14ac:dyDescent="0.25">
      <c r="A56" s="3" t="str">
        <f t="shared" si="2"/>
        <v>EPIANGUS</v>
      </c>
      <c r="B56" s="1" t="s">
        <v>42</v>
      </c>
      <c r="D56" t="s">
        <v>5</v>
      </c>
    </row>
    <row r="57" spans="1:4" x14ac:dyDescent="0.25">
      <c r="A57" s="3" t="str">
        <f t="shared" si="2"/>
        <v>EPILEPTO</v>
      </c>
      <c r="B57" s="3" t="s">
        <v>200</v>
      </c>
      <c r="C57" s="3"/>
      <c r="D57" t="s">
        <v>5</v>
      </c>
    </row>
    <row r="58" spans="1:4" x14ac:dyDescent="0.25">
      <c r="A58" s="3" t="str">
        <f t="shared" si="2"/>
        <v>EPIPALUS</v>
      </c>
      <c r="B58" s="3" t="s">
        <v>43</v>
      </c>
      <c r="C58" s="3" t="s">
        <v>201</v>
      </c>
      <c r="D58" t="s">
        <v>5</v>
      </c>
    </row>
    <row r="59" spans="1:4" x14ac:dyDescent="0.25">
      <c r="A59" s="3" t="str">
        <f t="shared" si="2"/>
        <v>EQUARVEN</v>
      </c>
      <c r="B59" s="3" t="s">
        <v>44</v>
      </c>
      <c r="C59" s="3" t="s">
        <v>202</v>
      </c>
      <c r="D59" t="s">
        <v>5</v>
      </c>
    </row>
    <row r="60" spans="1:4" x14ac:dyDescent="0.25">
      <c r="A60" s="3" t="str">
        <f t="shared" si="2"/>
        <v>EQUARVEN</v>
      </c>
      <c r="B60" s="3" t="s">
        <v>44</v>
      </c>
      <c r="C60" s="3" t="s">
        <v>202</v>
      </c>
      <c r="D60" t="s">
        <v>5</v>
      </c>
    </row>
    <row r="61" spans="1:4" x14ac:dyDescent="0.25">
      <c r="A61" s="3" t="str">
        <f t="shared" si="2"/>
        <v>EQUFLUVI</v>
      </c>
      <c r="B61" s="3" t="s">
        <v>45</v>
      </c>
      <c r="C61" s="3" t="s">
        <v>203</v>
      </c>
      <c r="D61" t="s">
        <v>5</v>
      </c>
    </row>
    <row r="62" spans="1:4" x14ac:dyDescent="0.25">
      <c r="A62" s="3" t="str">
        <f t="shared" si="2"/>
        <v>EQUPRATE</v>
      </c>
      <c r="B62" s="3" t="s">
        <v>46</v>
      </c>
      <c r="C62" s="3" t="s">
        <v>204</v>
      </c>
      <c r="D62" t="s">
        <v>5</v>
      </c>
    </row>
    <row r="63" spans="1:4" x14ac:dyDescent="0.25">
      <c r="A63" s="3" t="str">
        <f t="shared" si="2"/>
        <v>ERIANGUS</v>
      </c>
      <c r="B63" s="1" t="s">
        <v>47</v>
      </c>
      <c r="D63" t="s">
        <v>5</v>
      </c>
    </row>
    <row r="64" spans="1:4" x14ac:dyDescent="0.25">
      <c r="A64" s="3" t="str">
        <f t="shared" si="2"/>
        <v>ERIGRACI</v>
      </c>
      <c r="B64" s="3" t="s">
        <v>205</v>
      </c>
      <c r="C64" s="3" t="s">
        <v>206</v>
      </c>
      <c r="D64" t="s">
        <v>5</v>
      </c>
    </row>
    <row r="65" spans="1:4" x14ac:dyDescent="0.25">
      <c r="A65" s="3" t="str">
        <f t="shared" si="2"/>
        <v>ERIVAGIN</v>
      </c>
      <c r="B65" s="1" t="s">
        <v>48</v>
      </c>
      <c r="D65" t="s">
        <v>5</v>
      </c>
    </row>
    <row r="66" spans="1:4" x14ac:dyDescent="0.25">
      <c r="A66" t="s">
        <v>49</v>
      </c>
      <c r="B66" s="1"/>
      <c r="D66" t="s">
        <v>5</v>
      </c>
    </row>
    <row r="67" spans="1:4" x14ac:dyDescent="0.25">
      <c r="A67" s="3" t="str">
        <f t="shared" ref="A67:A75" si="3">UPPER(LEFT(B67,3)&amp;MID(B67,FIND(" ",B67,1)+1,5))</f>
        <v>FRAVESCA</v>
      </c>
      <c r="B67" s="1" t="s">
        <v>50</v>
      </c>
      <c r="D67" t="s">
        <v>5</v>
      </c>
    </row>
    <row r="68" spans="1:4" x14ac:dyDescent="0.25">
      <c r="A68" s="3" t="str">
        <f t="shared" si="3"/>
        <v>FRAVIRGI</v>
      </c>
      <c r="B68" s="4" t="s">
        <v>51</v>
      </c>
      <c r="C68" s="3" t="s">
        <v>207</v>
      </c>
      <c r="D68" t="s">
        <v>5</v>
      </c>
    </row>
    <row r="69" spans="1:4" x14ac:dyDescent="0.25">
      <c r="A69" s="3" t="str">
        <f t="shared" si="3"/>
        <v>GALBOREA</v>
      </c>
      <c r="B69" s="3" t="s">
        <v>52</v>
      </c>
      <c r="C69" s="3" t="s">
        <v>208</v>
      </c>
      <c r="D69" t="s">
        <v>5</v>
      </c>
    </row>
    <row r="70" spans="1:4" x14ac:dyDescent="0.25">
      <c r="A70" s="3" t="str">
        <f t="shared" si="3"/>
        <v>GALLABRA</v>
      </c>
      <c r="B70" s="3" t="s">
        <v>209</v>
      </c>
      <c r="C70" s="3"/>
      <c r="D70" t="s">
        <v>5</v>
      </c>
    </row>
    <row r="71" spans="1:4" x14ac:dyDescent="0.25">
      <c r="A71" s="3" t="str">
        <f t="shared" si="3"/>
        <v>GALTRIFI</v>
      </c>
      <c r="B71" s="3" t="s">
        <v>53</v>
      </c>
      <c r="C71" s="3" t="s">
        <v>210</v>
      </c>
      <c r="D71" t="s">
        <v>5</v>
      </c>
    </row>
    <row r="72" spans="1:4" x14ac:dyDescent="0.25">
      <c r="A72" s="3" t="str">
        <f t="shared" si="3"/>
        <v>GALTRIFL</v>
      </c>
      <c r="B72" s="3" t="s">
        <v>54</v>
      </c>
      <c r="C72" s="3" t="s">
        <v>211</v>
      </c>
      <c r="D72" t="s">
        <v>5</v>
      </c>
    </row>
    <row r="73" spans="1:4" x14ac:dyDescent="0.25">
      <c r="A73" s="3" t="str">
        <f t="shared" si="3"/>
        <v>GEUALLEP</v>
      </c>
      <c r="B73" s="1" t="s">
        <v>55</v>
      </c>
      <c r="D73" t="s">
        <v>5</v>
      </c>
    </row>
    <row r="74" spans="1:4" x14ac:dyDescent="0.25">
      <c r="A74" s="3" t="str">
        <f t="shared" si="3"/>
        <v>GEUMACRO</v>
      </c>
      <c r="B74" s="3" t="s">
        <v>56</v>
      </c>
      <c r="C74" s="3"/>
      <c r="D74" t="s">
        <v>5</v>
      </c>
    </row>
    <row r="75" spans="1:4" x14ac:dyDescent="0.25">
      <c r="A75" s="3" t="str">
        <f t="shared" si="3"/>
        <v>GEURIVAL</v>
      </c>
      <c r="B75" s="3" t="s">
        <v>212</v>
      </c>
      <c r="C75" s="3" t="s">
        <v>213</v>
      </c>
      <c r="D75" t="s">
        <v>5</v>
      </c>
    </row>
    <row r="76" spans="1:4" x14ac:dyDescent="0.25">
      <c r="A76" t="s">
        <v>57</v>
      </c>
      <c r="B76" s="1"/>
      <c r="D76" t="s">
        <v>5</v>
      </c>
    </row>
    <row r="77" spans="1:4" x14ac:dyDescent="0.25">
      <c r="A77" s="3" t="str">
        <f t="shared" ref="A77:A85" si="4">UPPER(LEFT(B77,3)&amp;MID(B77,FIND(" ",B77,1)+1,5))</f>
        <v>HIPVULGA</v>
      </c>
      <c r="B77" s="3" t="s">
        <v>58</v>
      </c>
      <c r="C77" s="3" t="s">
        <v>214</v>
      </c>
      <c r="D77" t="s">
        <v>5</v>
      </c>
    </row>
    <row r="78" spans="1:4" x14ac:dyDescent="0.25">
      <c r="A78" s="3" t="str">
        <f t="shared" si="4"/>
        <v>HORJUBAT</v>
      </c>
      <c r="B78" s="3" t="s">
        <v>59</v>
      </c>
      <c r="C78" s="3" t="s">
        <v>215</v>
      </c>
      <c r="D78" t="s">
        <v>5</v>
      </c>
    </row>
    <row r="79" spans="1:4" x14ac:dyDescent="0.25">
      <c r="A79" s="3" t="str">
        <f t="shared" si="4"/>
        <v>IMPCAPEN</v>
      </c>
      <c r="B79" s="3" t="s">
        <v>216</v>
      </c>
      <c r="C79" s="3" t="s">
        <v>217</v>
      </c>
      <c r="D79" t="s">
        <v>5</v>
      </c>
    </row>
    <row r="80" spans="1:4" x14ac:dyDescent="0.25">
      <c r="A80" s="3" t="str">
        <f t="shared" si="4"/>
        <v>JUNBALTI</v>
      </c>
      <c r="B80" s="3" t="s">
        <v>61</v>
      </c>
      <c r="C80" s="3" t="s">
        <v>218</v>
      </c>
      <c r="D80" t="s">
        <v>5</v>
      </c>
    </row>
    <row r="81" spans="1:5" x14ac:dyDescent="0.25">
      <c r="A81" s="3" t="str">
        <f t="shared" si="4"/>
        <v>JUNNODOS</v>
      </c>
      <c r="B81" s="1" t="s">
        <v>62</v>
      </c>
      <c r="D81" t="s">
        <v>5</v>
      </c>
    </row>
    <row r="82" spans="1:5" x14ac:dyDescent="0.25">
      <c r="A82" s="3" t="str">
        <f t="shared" si="4"/>
        <v>KALPOLIF</v>
      </c>
      <c r="B82" s="3" t="s">
        <v>63</v>
      </c>
      <c r="C82" s="3" t="s">
        <v>219</v>
      </c>
      <c r="D82" t="s">
        <v>5</v>
      </c>
    </row>
    <row r="83" spans="1:5" x14ac:dyDescent="0.25">
      <c r="A83" s="3" t="str">
        <f t="shared" si="4"/>
        <v>LARLARIC</v>
      </c>
      <c r="B83" s="3" t="s">
        <v>64</v>
      </c>
      <c r="C83" s="3" t="s">
        <v>220</v>
      </c>
      <c r="D83" t="s">
        <v>5</v>
      </c>
    </row>
    <row r="84" spans="1:5" x14ac:dyDescent="0.25">
      <c r="A84" s="3" t="str">
        <f t="shared" si="4"/>
        <v>LATOCHRO</v>
      </c>
      <c r="B84" s="3" t="s">
        <v>221</v>
      </c>
      <c r="C84" s="3" t="s">
        <v>222</v>
      </c>
      <c r="D84" t="s">
        <v>5</v>
      </c>
    </row>
    <row r="85" spans="1:5" x14ac:dyDescent="0.25">
      <c r="A85" s="3" t="str">
        <f t="shared" si="4"/>
        <v>LATVENOS</v>
      </c>
      <c r="B85" s="1" t="s">
        <v>65</v>
      </c>
      <c r="D85" t="s">
        <v>5</v>
      </c>
    </row>
    <row r="86" spans="1:5" x14ac:dyDescent="0.25">
      <c r="A86" t="s">
        <v>66</v>
      </c>
      <c r="B86" s="1"/>
      <c r="D86" t="s">
        <v>5</v>
      </c>
    </row>
    <row r="87" spans="1:5" x14ac:dyDescent="0.25">
      <c r="A87" s="3" t="str">
        <f>UPPER(LEFT(B87,3)&amp;MID(B87,FIND(" ",B87,1)+1,5))</f>
        <v>LEDGROEN</v>
      </c>
      <c r="B87" s="3" t="s">
        <v>67</v>
      </c>
      <c r="C87" s="3" t="s">
        <v>223</v>
      </c>
      <c r="D87" t="s">
        <v>5</v>
      </c>
    </row>
    <row r="88" spans="1:5" x14ac:dyDescent="0.25">
      <c r="A88" s="3" t="str">
        <f>UPPER(LEFT(B88,3)&amp;MID(B88,FIND(" ",B88,1)+1,5))</f>
        <v>LEMMINOR</v>
      </c>
      <c r="B88" s="3" t="s">
        <v>68</v>
      </c>
      <c r="C88" s="3" t="s">
        <v>224</v>
      </c>
      <c r="D88" t="s">
        <v>5</v>
      </c>
    </row>
    <row r="89" spans="1:5" x14ac:dyDescent="0.25">
      <c r="A89" s="3" t="str">
        <f>UPPER(LEFT(B89,3)&amp;MID(B89,FIND(" ",B89,1)+1,5))</f>
        <v>LEMTURIO</v>
      </c>
      <c r="B89" s="3" t="s">
        <v>69</v>
      </c>
      <c r="C89" s="3" t="s">
        <v>225</v>
      </c>
      <c r="D89" t="s">
        <v>5</v>
      </c>
    </row>
    <row r="90" spans="1:5" x14ac:dyDescent="0.25">
      <c r="A90" t="s">
        <v>148</v>
      </c>
      <c r="B90" s="1"/>
      <c r="D90" t="s">
        <v>147</v>
      </c>
    </row>
    <row r="91" spans="1:5" ht="30" x14ac:dyDescent="0.25">
      <c r="A91" t="s">
        <v>143</v>
      </c>
      <c r="B91" s="1"/>
      <c r="D91" t="s">
        <v>142</v>
      </c>
      <c r="E91" s="2" t="s">
        <v>76</v>
      </c>
    </row>
    <row r="92" spans="1:5" x14ac:dyDescent="0.25">
      <c r="A92" s="3" t="str">
        <f>UPPER(LEFT(B92,3)&amp;MID(B92,FIND(" ",B92,1)+1,5))</f>
        <v>LONDIOIC</v>
      </c>
      <c r="B92" s="1" t="s">
        <v>70</v>
      </c>
      <c r="D92" t="s">
        <v>5</v>
      </c>
    </row>
    <row r="93" spans="1:5" x14ac:dyDescent="0.25">
      <c r="A93" t="s">
        <v>71</v>
      </c>
      <c r="B93" s="1"/>
      <c r="D93" t="s">
        <v>5</v>
      </c>
    </row>
    <row r="94" spans="1:5" x14ac:dyDescent="0.25">
      <c r="A94" s="3" t="str">
        <f t="shared" ref="A94:A105" si="5">UPPER(LEFT(B94,3)&amp;MID(B94,FIND(" ",B94,1)+1,5))</f>
        <v>LONVILLO</v>
      </c>
      <c r="B94" s="1" t="s">
        <v>72</v>
      </c>
      <c r="D94" t="s">
        <v>5</v>
      </c>
    </row>
    <row r="95" spans="1:5" x14ac:dyDescent="0.25">
      <c r="A95" s="3" t="str">
        <f t="shared" si="5"/>
        <v>LYCANNOT</v>
      </c>
      <c r="B95" s="3" t="s">
        <v>226</v>
      </c>
      <c r="C95" s="3" t="s">
        <v>227</v>
      </c>
      <c r="D95" t="s">
        <v>5</v>
      </c>
    </row>
    <row r="96" spans="1:5" x14ac:dyDescent="0.25">
      <c r="A96" s="3" t="str">
        <f t="shared" si="5"/>
        <v>LYCASPER</v>
      </c>
      <c r="B96" s="1" t="s">
        <v>73</v>
      </c>
      <c r="D96" t="s">
        <v>5</v>
      </c>
    </row>
    <row r="97" spans="1:4" x14ac:dyDescent="0.25">
      <c r="A97" s="3" t="str">
        <f t="shared" si="5"/>
        <v>LYCUNIFL</v>
      </c>
      <c r="B97" s="3" t="s">
        <v>228</v>
      </c>
      <c r="C97" s="3" t="s">
        <v>229</v>
      </c>
      <c r="D97" t="s">
        <v>5</v>
      </c>
    </row>
    <row r="98" spans="1:4" x14ac:dyDescent="0.25">
      <c r="A98" s="3" t="str">
        <f t="shared" si="5"/>
        <v>LYSTHYRS</v>
      </c>
      <c r="B98" s="1" t="s">
        <v>74</v>
      </c>
      <c r="D98" t="s">
        <v>5</v>
      </c>
    </row>
    <row r="99" spans="1:4" x14ac:dyDescent="0.25">
      <c r="A99" s="3" t="str">
        <f t="shared" si="5"/>
        <v>MAICANAD</v>
      </c>
      <c r="B99" s="3" t="s">
        <v>75</v>
      </c>
      <c r="C99" s="3" t="s">
        <v>230</v>
      </c>
      <c r="D99" t="s">
        <v>5</v>
      </c>
    </row>
    <row r="100" spans="1:4" x14ac:dyDescent="0.25">
      <c r="A100" s="3" t="str">
        <f t="shared" si="5"/>
        <v>MAITRIFO</v>
      </c>
      <c r="B100" s="3" t="s">
        <v>231</v>
      </c>
      <c r="C100" s="3" t="s">
        <v>232</v>
      </c>
      <c r="D100" t="s">
        <v>5</v>
      </c>
    </row>
    <row r="101" spans="1:4" x14ac:dyDescent="0.25">
      <c r="A101" s="3" t="str">
        <f t="shared" si="5"/>
        <v>MELALBUS</v>
      </c>
      <c r="B101" s="3" t="s">
        <v>234</v>
      </c>
      <c r="C101" s="3" t="s">
        <v>235</v>
      </c>
      <c r="D101" t="s">
        <v>5</v>
      </c>
    </row>
    <row r="102" spans="1:4" x14ac:dyDescent="0.25">
      <c r="A102" s="3" t="str">
        <f t="shared" si="5"/>
        <v>MELLINEA</v>
      </c>
      <c r="B102" s="3" t="s">
        <v>77</v>
      </c>
      <c r="C102" s="3" t="s">
        <v>233</v>
      </c>
      <c r="D102" t="s">
        <v>5</v>
      </c>
    </row>
    <row r="103" spans="1:4" x14ac:dyDescent="0.25">
      <c r="A103" s="3" t="str">
        <f t="shared" si="5"/>
        <v>MENARVEN</v>
      </c>
      <c r="B103" s="3" t="s">
        <v>236</v>
      </c>
      <c r="C103" s="3"/>
      <c r="D103" t="s">
        <v>5</v>
      </c>
    </row>
    <row r="104" spans="1:4" x14ac:dyDescent="0.25">
      <c r="A104" s="3" t="str">
        <f t="shared" si="5"/>
        <v>MENTRIFO</v>
      </c>
      <c r="B104" s="3" t="s">
        <v>78</v>
      </c>
      <c r="C104" s="3" t="s">
        <v>237</v>
      </c>
      <c r="D104" t="s">
        <v>5</v>
      </c>
    </row>
    <row r="105" spans="1:4" x14ac:dyDescent="0.25">
      <c r="A105" s="3" t="str">
        <f t="shared" si="5"/>
        <v>MYRGALE</v>
      </c>
      <c r="B105" s="1" t="s">
        <v>79</v>
      </c>
      <c r="D105" t="s">
        <v>5</v>
      </c>
    </row>
    <row r="106" spans="1:4" x14ac:dyDescent="0.25">
      <c r="A106" t="s">
        <v>80</v>
      </c>
      <c r="B106" s="1"/>
      <c r="D106" t="s">
        <v>5</v>
      </c>
    </row>
    <row r="107" spans="1:4" x14ac:dyDescent="0.25">
      <c r="A107" s="3" t="str">
        <f>UPPER(LEFT(B107,3)&amp;MID(B107,FIND(" ",B107,1)+1,5))</f>
        <v>NYMTETRA</v>
      </c>
      <c r="B107" s="4" t="s">
        <v>238</v>
      </c>
      <c r="C107" s="3" t="s">
        <v>239</v>
      </c>
      <c r="D107" t="s">
        <v>5</v>
      </c>
    </row>
    <row r="108" spans="1:4" x14ac:dyDescent="0.25">
      <c r="A108" s="3" t="str">
        <f>UPPER(LEFT(B108,3)&amp;MID(B108,FIND(" ",B108,1)+1,5))</f>
        <v>ORYHYMEN</v>
      </c>
      <c r="B108" s="3" t="s">
        <v>60</v>
      </c>
      <c r="C108" s="3" t="s">
        <v>240</v>
      </c>
      <c r="D108" t="s">
        <v>5</v>
      </c>
    </row>
    <row r="109" spans="1:4" x14ac:dyDescent="0.25">
      <c r="A109" s="3" t="str">
        <f>UPPER(LEFT(B109,3)&amp;MID(B109,FIND(" ",B109,1)+1,5))</f>
        <v>OXYMICRO</v>
      </c>
      <c r="B109" s="1" t="s">
        <v>81</v>
      </c>
      <c r="D109" t="s">
        <v>5</v>
      </c>
    </row>
    <row r="110" spans="1:4" x14ac:dyDescent="0.25">
      <c r="A110" t="s">
        <v>82</v>
      </c>
      <c r="B110" s="1"/>
      <c r="D110" t="s">
        <v>5</v>
      </c>
    </row>
    <row r="111" spans="1:4" x14ac:dyDescent="0.25">
      <c r="A111" s="3" t="str">
        <f t="shared" ref="A111:A132" si="6">UPPER(LEFT(B111,3)&amp;MID(B111,FIND(" ",B111,1)+1,5))</f>
        <v>PARPALUS</v>
      </c>
      <c r="B111" s="5" t="s">
        <v>241</v>
      </c>
      <c r="C111" s="3" t="s">
        <v>242</v>
      </c>
      <c r="D111" t="s">
        <v>5</v>
      </c>
    </row>
    <row r="112" spans="1:4" x14ac:dyDescent="0.25">
      <c r="A112" s="3" t="str">
        <f t="shared" si="6"/>
        <v>PEDLABRA</v>
      </c>
      <c r="B112" s="3" t="s">
        <v>243</v>
      </c>
      <c r="C112" s="3" t="s">
        <v>244</v>
      </c>
      <c r="D112" t="s">
        <v>5</v>
      </c>
    </row>
    <row r="113" spans="1:4" x14ac:dyDescent="0.25">
      <c r="A113" s="3" t="str">
        <f t="shared" si="6"/>
        <v>PETFRIGI</v>
      </c>
      <c r="B113" s="3" t="s">
        <v>245</v>
      </c>
      <c r="C113" s="3"/>
      <c r="D113" t="s">
        <v>5</v>
      </c>
    </row>
    <row r="114" spans="1:4" x14ac:dyDescent="0.25">
      <c r="A114" s="3" t="str">
        <f t="shared" si="6"/>
        <v>PETPALMA</v>
      </c>
      <c r="B114" s="1" t="s">
        <v>83</v>
      </c>
      <c r="D114" t="s">
        <v>5</v>
      </c>
    </row>
    <row r="115" spans="1:4" x14ac:dyDescent="0.25">
      <c r="A115" s="3" t="str">
        <f t="shared" si="6"/>
        <v>PETSAGIT</v>
      </c>
      <c r="B115" s="4" t="s">
        <v>84</v>
      </c>
      <c r="C115" s="3" t="s">
        <v>246</v>
      </c>
      <c r="D115" t="s">
        <v>5</v>
      </c>
    </row>
    <row r="116" spans="1:4" x14ac:dyDescent="0.25">
      <c r="A116" s="3" t="str">
        <f t="shared" si="6"/>
        <v>PETVITIF</v>
      </c>
      <c r="B116" s="1" t="s">
        <v>85</v>
      </c>
      <c r="D116" t="s">
        <v>5</v>
      </c>
    </row>
    <row r="117" spans="1:4" x14ac:dyDescent="0.25">
      <c r="A117" s="3" t="str">
        <f t="shared" si="6"/>
        <v>PICGLAUC</v>
      </c>
      <c r="B117" s="3" t="s">
        <v>247</v>
      </c>
      <c r="C117" s="3" t="s">
        <v>248</v>
      </c>
      <c r="D117" t="s">
        <v>5</v>
      </c>
    </row>
    <row r="118" spans="1:4" x14ac:dyDescent="0.25">
      <c r="A118" s="3" t="str">
        <f t="shared" si="6"/>
        <v>PICMARIA</v>
      </c>
      <c r="B118" s="3" t="s">
        <v>86</v>
      </c>
      <c r="C118" s="3" t="s">
        <v>249</v>
      </c>
      <c r="D118" t="s">
        <v>5</v>
      </c>
    </row>
    <row r="119" spans="1:4" x14ac:dyDescent="0.25">
      <c r="A119" s="3" t="str">
        <f t="shared" si="6"/>
        <v>PINBANKS</v>
      </c>
      <c r="B119" s="3" t="s">
        <v>87</v>
      </c>
      <c r="C119" s="3" t="s">
        <v>250</v>
      </c>
      <c r="D119" t="s">
        <v>5</v>
      </c>
    </row>
    <row r="120" spans="1:4" x14ac:dyDescent="0.25">
      <c r="A120" s="3" t="str">
        <f t="shared" si="6"/>
        <v>POAPALUS</v>
      </c>
      <c r="B120" s="3" t="s">
        <v>88</v>
      </c>
      <c r="C120" s="3" t="s">
        <v>251</v>
      </c>
      <c r="D120" t="s">
        <v>5</v>
      </c>
    </row>
    <row r="121" spans="1:4" x14ac:dyDescent="0.25">
      <c r="A121" s="3" t="str">
        <f t="shared" si="6"/>
        <v>POLAMPHI</v>
      </c>
      <c r="B121" s="3" t="s">
        <v>252</v>
      </c>
      <c r="C121" s="3" t="s">
        <v>253</v>
      </c>
      <c r="D121" t="s">
        <v>5</v>
      </c>
    </row>
    <row r="122" spans="1:4" x14ac:dyDescent="0.25">
      <c r="A122" s="3" t="str">
        <f t="shared" si="6"/>
        <v>POLCOCCI</v>
      </c>
      <c r="B122" s="1" t="s">
        <v>89</v>
      </c>
      <c r="D122" t="s">
        <v>5</v>
      </c>
    </row>
    <row r="123" spans="1:4" x14ac:dyDescent="0.25">
      <c r="A123" s="3" t="str">
        <f t="shared" si="6"/>
        <v>POLPAUCI</v>
      </c>
      <c r="B123" s="1" t="s">
        <v>90</v>
      </c>
      <c r="D123" t="s">
        <v>5</v>
      </c>
    </row>
    <row r="124" spans="1:4" x14ac:dyDescent="0.25">
      <c r="A124" s="3" t="str">
        <f t="shared" si="6"/>
        <v>POPBALSA</v>
      </c>
      <c r="B124" s="3" t="s">
        <v>91</v>
      </c>
      <c r="C124" s="3" t="s">
        <v>254</v>
      </c>
      <c r="D124" t="s">
        <v>5</v>
      </c>
    </row>
    <row r="125" spans="1:4" x14ac:dyDescent="0.25">
      <c r="A125" s="3" t="str">
        <f t="shared" si="6"/>
        <v>POPTREMU</v>
      </c>
      <c r="B125" s="3" t="s">
        <v>255</v>
      </c>
      <c r="C125" s="3" t="s">
        <v>256</v>
      </c>
      <c r="D125" t="s">
        <v>5</v>
      </c>
    </row>
    <row r="126" spans="1:4" x14ac:dyDescent="0.25">
      <c r="A126" s="3" t="str">
        <f t="shared" si="6"/>
        <v>POTNORVE</v>
      </c>
      <c r="B126" s="3" t="s">
        <v>257</v>
      </c>
      <c r="C126" s="3" t="s">
        <v>258</v>
      </c>
      <c r="D126" t="s">
        <v>5</v>
      </c>
    </row>
    <row r="127" spans="1:4" x14ac:dyDescent="0.25">
      <c r="A127" s="3" t="str">
        <f t="shared" si="6"/>
        <v>POTPALUS</v>
      </c>
      <c r="B127" s="1" t="s">
        <v>92</v>
      </c>
      <c r="D127" t="s">
        <v>5</v>
      </c>
    </row>
    <row r="128" spans="1:4" x14ac:dyDescent="0.25">
      <c r="A128" s="3" t="str">
        <f t="shared" si="6"/>
        <v>POTPALUS</v>
      </c>
      <c r="B128" s="3" t="s">
        <v>92</v>
      </c>
      <c r="C128" s="3" t="s">
        <v>259</v>
      </c>
      <c r="D128" t="s">
        <v>5</v>
      </c>
    </row>
    <row r="129" spans="1:4" x14ac:dyDescent="0.25">
      <c r="A129" s="3" t="str">
        <f t="shared" si="6"/>
        <v>PRUPENSY</v>
      </c>
      <c r="B129" s="3" t="s">
        <v>93</v>
      </c>
      <c r="C129" s="3" t="s">
        <v>260</v>
      </c>
      <c r="D129" t="s">
        <v>5</v>
      </c>
    </row>
    <row r="130" spans="1:4" x14ac:dyDescent="0.25">
      <c r="A130" s="3" t="str">
        <f t="shared" si="6"/>
        <v>PRUVIRGI</v>
      </c>
      <c r="B130" s="3" t="s">
        <v>261</v>
      </c>
      <c r="C130" s="3" t="s">
        <v>262</v>
      </c>
      <c r="D130" t="s">
        <v>5</v>
      </c>
    </row>
    <row r="131" spans="1:4" x14ac:dyDescent="0.25">
      <c r="A131" s="3" t="str">
        <f t="shared" si="6"/>
        <v>PULPATEN</v>
      </c>
      <c r="B131" s="3" t="s">
        <v>263</v>
      </c>
      <c r="C131" s="3" t="s">
        <v>264</v>
      </c>
      <c r="D131" t="s">
        <v>5</v>
      </c>
    </row>
    <row r="132" spans="1:4" x14ac:dyDescent="0.25">
      <c r="A132" s="3" t="str">
        <f t="shared" si="6"/>
        <v>PYRASARI</v>
      </c>
      <c r="B132" s="5" t="s">
        <v>94</v>
      </c>
      <c r="C132" s="3" t="s">
        <v>265</v>
      </c>
      <c r="D132" t="s">
        <v>5</v>
      </c>
    </row>
    <row r="133" spans="1:4" x14ac:dyDescent="0.25">
      <c r="A133" t="s">
        <v>95</v>
      </c>
      <c r="B133" s="1"/>
      <c r="D133" t="s">
        <v>5</v>
      </c>
    </row>
    <row r="134" spans="1:4" x14ac:dyDescent="0.25">
      <c r="A134" s="3" t="str">
        <f t="shared" ref="A134:A148" si="7">UPPER(LEFT(B134,3)&amp;MID(B134,FIND(" ",B134,1)+1,5))</f>
        <v>PYRVIREN</v>
      </c>
      <c r="B134" s="3" t="s">
        <v>266</v>
      </c>
      <c r="C134" s="3" t="s">
        <v>267</v>
      </c>
      <c r="D134" t="s">
        <v>5</v>
      </c>
    </row>
    <row r="135" spans="1:4" x14ac:dyDescent="0.25">
      <c r="A135" s="3" t="str">
        <f t="shared" si="7"/>
        <v>RANABORT</v>
      </c>
      <c r="B135" s="1" t="s">
        <v>96</v>
      </c>
      <c r="D135" t="s">
        <v>5</v>
      </c>
    </row>
    <row r="136" spans="1:4" x14ac:dyDescent="0.25">
      <c r="A136" s="3" t="str">
        <f t="shared" si="7"/>
        <v>RANGMELI</v>
      </c>
      <c r="B136" s="1" t="s">
        <v>97</v>
      </c>
      <c r="D136" t="s">
        <v>5</v>
      </c>
    </row>
    <row r="137" spans="1:4" x14ac:dyDescent="0.25">
      <c r="A137" s="3" t="str">
        <f t="shared" si="7"/>
        <v>RANSP</v>
      </c>
      <c r="B137" s="3" t="s">
        <v>268</v>
      </c>
      <c r="C137" s="3" t="s">
        <v>269</v>
      </c>
      <c r="D137" t="s">
        <v>5</v>
      </c>
    </row>
    <row r="138" spans="1:4" x14ac:dyDescent="0.25">
      <c r="A138" s="3" t="str">
        <f t="shared" si="7"/>
        <v>RHYALBA</v>
      </c>
      <c r="B138" s="1" t="s">
        <v>98</v>
      </c>
      <c r="D138" t="s">
        <v>5</v>
      </c>
    </row>
    <row r="139" spans="1:4" x14ac:dyDescent="0.25">
      <c r="A139" s="3" t="str">
        <f t="shared" si="7"/>
        <v>RIBHUDSO</v>
      </c>
      <c r="B139" s="3" t="s">
        <v>270</v>
      </c>
      <c r="C139" s="3" t="s">
        <v>271</v>
      </c>
      <c r="D139" t="s">
        <v>5</v>
      </c>
    </row>
    <row r="140" spans="1:4" x14ac:dyDescent="0.25">
      <c r="A140" s="3" t="str">
        <f t="shared" si="7"/>
        <v>RIBHUDSO</v>
      </c>
      <c r="B140" s="1" t="s">
        <v>99</v>
      </c>
      <c r="D140" t="s">
        <v>5</v>
      </c>
    </row>
    <row r="141" spans="1:4" x14ac:dyDescent="0.25">
      <c r="A141" s="3" t="str">
        <f t="shared" si="7"/>
        <v>RIBLACUS</v>
      </c>
      <c r="B141" s="1" t="s">
        <v>100</v>
      </c>
      <c r="D141" t="s">
        <v>5</v>
      </c>
    </row>
    <row r="142" spans="1:4" x14ac:dyDescent="0.25">
      <c r="A142" s="3" t="str">
        <f t="shared" si="7"/>
        <v>RIBOXYAC</v>
      </c>
      <c r="B142" s="3" t="s">
        <v>272</v>
      </c>
      <c r="C142" s="3" t="s">
        <v>273</v>
      </c>
      <c r="D142" t="s">
        <v>5</v>
      </c>
    </row>
    <row r="143" spans="1:4" x14ac:dyDescent="0.25">
      <c r="A143" s="3" t="str">
        <f t="shared" si="7"/>
        <v>RIBSP</v>
      </c>
      <c r="B143" s="3" t="s">
        <v>274</v>
      </c>
      <c r="C143" s="3" t="s">
        <v>275</v>
      </c>
      <c r="D143" t="s">
        <v>5</v>
      </c>
    </row>
    <row r="144" spans="1:4" x14ac:dyDescent="0.25">
      <c r="A144" s="3" t="str">
        <f t="shared" si="7"/>
        <v>ROSACICU</v>
      </c>
      <c r="B144" s="3" t="s">
        <v>101</v>
      </c>
      <c r="C144" s="3" t="s">
        <v>276</v>
      </c>
      <c r="D144" t="s">
        <v>5</v>
      </c>
    </row>
    <row r="145" spans="1:4" x14ac:dyDescent="0.25">
      <c r="A145" s="3" t="str">
        <f t="shared" si="7"/>
        <v>RUBCHAMA</v>
      </c>
      <c r="B145" s="3" t="s">
        <v>102</v>
      </c>
      <c r="C145" s="3" t="s">
        <v>277</v>
      </c>
      <c r="D145" t="s">
        <v>5</v>
      </c>
    </row>
    <row r="146" spans="1:4" x14ac:dyDescent="0.25">
      <c r="A146" s="3" t="str">
        <f t="shared" si="7"/>
        <v>RUBIDAEU</v>
      </c>
      <c r="B146" s="3" t="s">
        <v>103</v>
      </c>
      <c r="C146" s="3" t="s">
        <v>278</v>
      </c>
      <c r="D146" t="s">
        <v>5</v>
      </c>
    </row>
    <row r="147" spans="1:4" x14ac:dyDescent="0.25">
      <c r="A147" s="3" t="str">
        <f t="shared" si="7"/>
        <v>RUBPUBES</v>
      </c>
      <c r="B147" s="3" t="s">
        <v>104</v>
      </c>
      <c r="C147" s="3"/>
      <c r="D147" t="s">
        <v>5</v>
      </c>
    </row>
    <row r="148" spans="1:4" x14ac:dyDescent="0.25">
      <c r="A148" s="3" t="str">
        <f t="shared" si="7"/>
        <v>RUMCRISP</v>
      </c>
      <c r="B148" s="3" t="s">
        <v>279</v>
      </c>
      <c r="C148" s="3" t="s">
        <v>280</v>
      </c>
      <c r="D148" t="s">
        <v>5</v>
      </c>
    </row>
    <row r="149" spans="1:4" x14ac:dyDescent="0.25">
      <c r="A149" t="s">
        <v>105</v>
      </c>
      <c r="B149" s="1"/>
      <c r="D149" t="s">
        <v>5</v>
      </c>
    </row>
    <row r="150" spans="1:4" x14ac:dyDescent="0.25">
      <c r="A150" s="3" t="str">
        <f t="shared" ref="A150:A155" si="8">UPPER(LEFT(B150,3)&amp;MID(B150,FIND(" ",B150,1)+1,5))</f>
        <v>RUMOCCID</v>
      </c>
      <c r="B150" s="1" t="s">
        <v>106</v>
      </c>
      <c r="D150" t="s">
        <v>5</v>
      </c>
    </row>
    <row r="151" spans="1:4" x14ac:dyDescent="0.25">
      <c r="A151" s="3" t="str">
        <f t="shared" si="8"/>
        <v>SAGCUNEA</v>
      </c>
      <c r="B151" s="1" t="s">
        <v>107</v>
      </c>
      <c r="D151" t="s">
        <v>5</v>
      </c>
    </row>
    <row r="152" spans="1:4" ht="14.25" customHeight="1" x14ac:dyDescent="0.25">
      <c r="A152" s="3" t="str">
        <f t="shared" si="8"/>
        <v>SALBEBBI</v>
      </c>
      <c r="B152" s="3" t="s">
        <v>281</v>
      </c>
      <c r="C152" s="3" t="s">
        <v>282</v>
      </c>
      <c r="D152" t="s">
        <v>5</v>
      </c>
    </row>
    <row r="153" spans="1:4" x14ac:dyDescent="0.25">
      <c r="A153" s="3" t="str">
        <f t="shared" si="8"/>
        <v>SALCANDI</v>
      </c>
      <c r="B153" s="3" t="s">
        <v>109</v>
      </c>
      <c r="C153" s="3" t="s">
        <v>283</v>
      </c>
      <c r="D153" t="s">
        <v>5</v>
      </c>
    </row>
    <row r="154" spans="1:4" x14ac:dyDescent="0.25">
      <c r="A154" s="3" t="str">
        <f t="shared" si="8"/>
        <v>SALEXIGU</v>
      </c>
      <c r="B154" s="3" t="s">
        <v>284</v>
      </c>
      <c r="C154" s="3" t="s">
        <v>285</v>
      </c>
      <c r="D154" t="s">
        <v>5</v>
      </c>
    </row>
    <row r="155" spans="1:4" x14ac:dyDescent="0.25">
      <c r="A155" s="3" t="str">
        <f t="shared" si="8"/>
        <v>SALGLAUC</v>
      </c>
      <c r="B155" s="3" t="s">
        <v>286</v>
      </c>
      <c r="C155" s="3" t="s">
        <v>287</v>
      </c>
      <c r="D155" t="s">
        <v>5</v>
      </c>
    </row>
    <row r="156" spans="1:4" x14ac:dyDescent="0.25">
      <c r="A156" t="s">
        <v>108</v>
      </c>
      <c r="B156" s="1"/>
      <c r="D156" t="s">
        <v>5</v>
      </c>
    </row>
    <row r="157" spans="1:4" x14ac:dyDescent="0.25">
      <c r="A157" s="3" t="str">
        <f t="shared" ref="A157:A173" si="9">UPPER(LEFT(B157,3)&amp;MID(B157,FIND(" ",B157,1)+1,5))</f>
        <v>SALLASIA</v>
      </c>
      <c r="B157" s="1" t="s">
        <v>110</v>
      </c>
      <c r="D157" t="s">
        <v>5</v>
      </c>
    </row>
    <row r="158" spans="1:4" x14ac:dyDescent="0.25">
      <c r="A158" s="3" t="str">
        <f t="shared" si="9"/>
        <v>SALLUCID</v>
      </c>
      <c r="B158" s="1" t="s">
        <v>111</v>
      </c>
      <c r="D158" t="s">
        <v>5</v>
      </c>
    </row>
    <row r="159" spans="1:4" x14ac:dyDescent="0.25">
      <c r="A159" s="3" t="str">
        <f t="shared" si="9"/>
        <v>SALMACCA</v>
      </c>
      <c r="B159" s="1" t="s">
        <v>112</v>
      </c>
      <c r="D159" t="s">
        <v>5</v>
      </c>
    </row>
    <row r="160" spans="1:4" x14ac:dyDescent="0.25">
      <c r="A160" s="3" t="str">
        <f t="shared" si="9"/>
        <v>SALPETIO</v>
      </c>
      <c r="B160" s="3" t="s">
        <v>113</v>
      </c>
      <c r="C160" s="3" t="s">
        <v>288</v>
      </c>
      <c r="D160" t="s">
        <v>5</v>
      </c>
    </row>
    <row r="161" spans="1:4" x14ac:dyDescent="0.25">
      <c r="A161" s="3" t="str">
        <f t="shared" si="9"/>
        <v>SALPLANI</v>
      </c>
      <c r="B161" s="3" t="s">
        <v>114</v>
      </c>
      <c r="C161" s="3" t="s">
        <v>289</v>
      </c>
      <c r="D161" t="s">
        <v>5</v>
      </c>
    </row>
    <row r="162" spans="1:4" x14ac:dyDescent="0.25">
      <c r="A162" s="3" t="str">
        <f t="shared" si="9"/>
        <v>SALPYRIF</v>
      </c>
      <c r="B162" s="1" t="s">
        <v>115</v>
      </c>
      <c r="D162" t="s">
        <v>5</v>
      </c>
    </row>
    <row r="163" spans="1:4" x14ac:dyDescent="0.25">
      <c r="A163" s="3" t="str">
        <f t="shared" si="9"/>
        <v>SALRUBRA</v>
      </c>
      <c r="B163" s="1" t="s">
        <v>116</v>
      </c>
      <c r="D163" t="s">
        <v>5</v>
      </c>
    </row>
    <row r="164" spans="1:4" x14ac:dyDescent="0.25">
      <c r="A164" s="3" t="str">
        <f t="shared" si="9"/>
        <v>SALSCOUL</v>
      </c>
      <c r="B164" s="1" t="s">
        <v>117</v>
      </c>
      <c r="D164" t="s">
        <v>5</v>
      </c>
    </row>
    <row r="165" spans="1:4" x14ac:dyDescent="0.25">
      <c r="A165" s="3" t="str">
        <f t="shared" si="9"/>
        <v>SALSERIS</v>
      </c>
      <c r="B165" s="3" t="s">
        <v>290</v>
      </c>
      <c r="C165" s="3" t="s">
        <v>291</v>
      </c>
      <c r="D165" t="s">
        <v>5</v>
      </c>
    </row>
    <row r="166" spans="1:4" x14ac:dyDescent="0.25">
      <c r="A166" s="3" t="str">
        <f t="shared" si="9"/>
        <v>SALSP.</v>
      </c>
      <c r="B166" s="3" t="s">
        <v>292</v>
      </c>
      <c r="C166" s="3" t="s">
        <v>293</v>
      </c>
      <c r="D166" t="s">
        <v>5</v>
      </c>
    </row>
    <row r="167" spans="1:4" x14ac:dyDescent="0.25">
      <c r="A167" s="3" t="str">
        <f t="shared" si="9"/>
        <v>SARPURPU</v>
      </c>
      <c r="B167" s="3" t="s">
        <v>118</v>
      </c>
      <c r="C167" s="6" t="s">
        <v>294</v>
      </c>
      <c r="D167" t="s">
        <v>5</v>
      </c>
    </row>
    <row r="168" spans="1:4" x14ac:dyDescent="0.25">
      <c r="A168" s="3" t="str">
        <f t="shared" si="9"/>
        <v>SCHPALUS</v>
      </c>
      <c r="B168" s="1" t="s">
        <v>119</v>
      </c>
      <c r="D168" t="s">
        <v>5</v>
      </c>
    </row>
    <row r="169" spans="1:4" x14ac:dyDescent="0.25">
      <c r="A169" s="3" t="str">
        <f t="shared" si="9"/>
        <v>SCILACUS</v>
      </c>
      <c r="B169" s="1" t="s">
        <v>120</v>
      </c>
      <c r="D169" t="s">
        <v>5</v>
      </c>
    </row>
    <row r="170" spans="1:4" x14ac:dyDescent="0.25">
      <c r="A170" s="3" t="str">
        <f t="shared" si="9"/>
        <v>SCIMICRO</v>
      </c>
      <c r="B170" s="1" t="s">
        <v>121</v>
      </c>
      <c r="D170" t="s">
        <v>5</v>
      </c>
    </row>
    <row r="171" spans="1:4" x14ac:dyDescent="0.25">
      <c r="A171" s="3" t="str">
        <f t="shared" si="9"/>
        <v>SCOFESTU</v>
      </c>
      <c r="B171" s="3" t="s">
        <v>295</v>
      </c>
      <c r="C171" s="3" t="s">
        <v>296</v>
      </c>
      <c r="D171" t="s">
        <v>5</v>
      </c>
    </row>
    <row r="172" spans="1:4" x14ac:dyDescent="0.25">
      <c r="A172" s="3" t="str">
        <f t="shared" si="9"/>
        <v>SCUGALER</v>
      </c>
      <c r="B172" s="1" t="s">
        <v>122</v>
      </c>
      <c r="D172" t="s">
        <v>5</v>
      </c>
    </row>
    <row r="173" spans="1:4" x14ac:dyDescent="0.25">
      <c r="A173" s="3" t="str">
        <f t="shared" si="9"/>
        <v>SCUGALER</v>
      </c>
      <c r="B173" s="3" t="s">
        <v>122</v>
      </c>
      <c r="C173" s="3" t="s">
        <v>297</v>
      </c>
      <c r="D173" t="s">
        <v>5</v>
      </c>
    </row>
    <row r="174" spans="1:4" x14ac:dyDescent="0.25">
      <c r="A174" t="s">
        <v>123</v>
      </c>
      <c r="B174" s="1"/>
      <c r="D174" t="s">
        <v>5</v>
      </c>
    </row>
    <row r="175" spans="1:4" x14ac:dyDescent="0.25">
      <c r="A175" s="3" t="str">
        <f>UPPER(LEFT(B175,3)&amp;MID(B175,FIND(" ",B175,1)+1,5))</f>
        <v>SIUSUAVE</v>
      </c>
      <c r="B175" s="3" t="s">
        <v>124</v>
      </c>
      <c r="C175" s="3" t="s">
        <v>298</v>
      </c>
      <c r="D175" t="s">
        <v>5</v>
      </c>
    </row>
    <row r="176" spans="1:4" x14ac:dyDescent="0.25">
      <c r="A176" s="3" t="str">
        <f>UPPER(LEFT(B176,3)&amp;MID(B176,FIND(" ",B176,1)+1,5))</f>
        <v>SMITRIFO</v>
      </c>
      <c r="B176" s="1" t="s">
        <v>125</v>
      </c>
      <c r="D176" t="s">
        <v>5</v>
      </c>
    </row>
    <row r="177" spans="1:4" x14ac:dyDescent="0.25">
      <c r="A177" s="3" t="str">
        <f>UPPER(LEFT(B177,3)&amp;MID(B177,FIND(" ",B177,1)+1,5))</f>
        <v>SONARVEN</v>
      </c>
      <c r="B177" s="1" t="s">
        <v>126</v>
      </c>
      <c r="D177" t="s">
        <v>5</v>
      </c>
    </row>
    <row r="178" spans="1:4" x14ac:dyDescent="0.25">
      <c r="A178" s="3" t="str">
        <f>UPPER(LEFT(B178,3)&amp;MID(B178,FIND(" ",B178,1)+1,5))</f>
        <v>SONASPER</v>
      </c>
      <c r="B178" s="4" t="s">
        <v>127</v>
      </c>
      <c r="C178" s="3" t="s">
        <v>299</v>
      </c>
      <c r="D178" t="s">
        <v>5</v>
      </c>
    </row>
    <row r="179" spans="1:4" x14ac:dyDescent="0.25">
      <c r="A179" s="3" t="str">
        <f>UPPER(LEFT(B179,3)&amp;MID(B179,FIND(" ",B179,1)+1,5))</f>
        <v>SPAEURYC</v>
      </c>
      <c r="B179" s="3" t="s">
        <v>300</v>
      </c>
      <c r="C179" s="3" t="s">
        <v>301</v>
      </c>
      <c r="D179" t="s">
        <v>5</v>
      </c>
    </row>
    <row r="180" spans="1:4" x14ac:dyDescent="0.25">
      <c r="A180" t="s">
        <v>144</v>
      </c>
      <c r="B180" s="1"/>
      <c r="D180" t="s">
        <v>142</v>
      </c>
    </row>
    <row r="181" spans="1:4" x14ac:dyDescent="0.25">
      <c r="A181" s="3" t="str">
        <f>UPPER(LEFT(B181,3)&amp;MID(B181,FIND(" ",B181,1)+1,5))</f>
        <v>SPIPOLYR</v>
      </c>
      <c r="B181" s="3" t="s">
        <v>302</v>
      </c>
      <c r="C181" s="3" t="s">
        <v>224</v>
      </c>
      <c r="D181" t="s">
        <v>5</v>
      </c>
    </row>
    <row r="182" spans="1:4" x14ac:dyDescent="0.25">
      <c r="A182" t="s">
        <v>145</v>
      </c>
      <c r="B182" s="1"/>
      <c r="D182" t="s">
        <v>142</v>
      </c>
    </row>
    <row r="183" spans="1:4" x14ac:dyDescent="0.25">
      <c r="A183" s="3" t="str">
        <f>UPPER(LEFT(B183,3)&amp;MID(B183,FIND(" ",B183,1)+1,5))</f>
        <v>STECRASS</v>
      </c>
      <c r="B183" s="3" t="s">
        <v>303</v>
      </c>
      <c r="C183" s="3" t="s">
        <v>304</v>
      </c>
      <c r="D183" t="s">
        <v>5</v>
      </c>
    </row>
    <row r="184" spans="1:4" x14ac:dyDescent="0.25">
      <c r="A184" s="3" t="str">
        <f>UPPER(LEFT(B184,3)&amp;MID(B184,FIND(" ",B184,1)+1,5))</f>
        <v>STELONGI</v>
      </c>
      <c r="B184" s="3" t="s">
        <v>128</v>
      </c>
      <c r="C184" s="3"/>
      <c r="D184" t="s">
        <v>5</v>
      </c>
    </row>
    <row r="185" spans="1:4" x14ac:dyDescent="0.25">
      <c r="A185" s="3" t="str">
        <f>UPPER(LEFT(B185,3)&amp;MID(B185,FIND(" ",B185,1)+1,5))</f>
        <v>SYMBOREA</v>
      </c>
      <c r="B185" s="3" t="s">
        <v>306</v>
      </c>
      <c r="C185" s="3"/>
      <c r="D185" t="s">
        <v>5</v>
      </c>
    </row>
    <row r="186" spans="1:4" x14ac:dyDescent="0.25">
      <c r="A186" s="3" t="str">
        <f>UPPER(LEFT(B186,3)&amp;MID(B186,FIND(" ",B186,1)+1,5))</f>
        <v>SYMOCCID</v>
      </c>
      <c r="B186" s="3" t="s">
        <v>129</v>
      </c>
      <c r="C186" s="3" t="s">
        <v>305</v>
      </c>
      <c r="D186" t="s">
        <v>5</v>
      </c>
    </row>
    <row r="187" spans="1:4" x14ac:dyDescent="0.25">
      <c r="A187" s="3" t="str">
        <f>UPPER(LEFT(B187,3)&amp;MID(B187,FIND(" ",B187,1)+1,5))</f>
        <v>SYMPUNIC</v>
      </c>
      <c r="B187" s="3" t="s">
        <v>307</v>
      </c>
      <c r="C187" s="3" t="s">
        <v>308</v>
      </c>
      <c r="D187" t="s">
        <v>5</v>
      </c>
    </row>
    <row r="188" spans="1:4" x14ac:dyDescent="0.25">
      <c r="A188" t="s">
        <v>130</v>
      </c>
      <c r="B188" s="1"/>
      <c r="D188" t="s">
        <v>5</v>
      </c>
    </row>
    <row r="189" spans="1:4" x14ac:dyDescent="0.25">
      <c r="A189" s="3" t="str">
        <f>UPPER(LEFT(B189,3)&amp;MID(B189,FIND(" ",B189,1)+1,5))</f>
        <v>TRIBOREA</v>
      </c>
      <c r="B189" s="3" t="s">
        <v>131</v>
      </c>
      <c r="C189" s="3"/>
      <c r="D189" t="s">
        <v>5</v>
      </c>
    </row>
    <row r="190" spans="1:4" x14ac:dyDescent="0.25">
      <c r="A190" s="3" t="str">
        <f>UPPER(LEFT(B190,3)&amp;MID(B190,FIND(" ",B190,1)+1,5))</f>
        <v>TRIHYBRI</v>
      </c>
      <c r="B190" s="3" t="s">
        <v>132</v>
      </c>
      <c r="C190" s="3"/>
      <c r="D190" t="s">
        <v>5</v>
      </c>
    </row>
    <row r="191" spans="1:4" x14ac:dyDescent="0.25">
      <c r="A191" s="3" t="str">
        <f>UPPER(LEFT(B191,3)&amp;MID(B191,FIND(" ",B191,1)+1,5))</f>
        <v>TRIMARIT</v>
      </c>
      <c r="B191" s="4" t="s">
        <v>133</v>
      </c>
      <c r="C191" s="3" t="s">
        <v>309</v>
      </c>
      <c r="D191" t="s">
        <v>5</v>
      </c>
    </row>
    <row r="192" spans="1:4" x14ac:dyDescent="0.25">
      <c r="A192" s="3" t="str">
        <f>UPPER(LEFT(B192,3)&amp;MID(B192,FIND(" ",B192,1)+1,5))</f>
        <v>TRIPALUS</v>
      </c>
      <c r="B192" s="3" t="s">
        <v>134</v>
      </c>
      <c r="C192" s="3"/>
      <c r="D192" t="s">
        <v>5</v>
      </c>
    </row>
    <row r="193" spans="1:4" x14ac:dyDescent="0.25">
      <c r="A193" s="3" t="str">
        <f>UPPER(LEFT(B193,3)&amp;MID(B193,FIND(" ",B193,1)+1,5))</f>
        <v>TYPLATIF</v>
      </c>
      <c r="B193" s="3" t="s">
        <v>135</v>
      </c>
      <c r="C193" s="3" t="s">
        <v>310</v>
      </c>
      <c r="D193" t="s">
        <v>5</v>
      </c>
    </row>
    <row r="194" spans="1:4" x14ac:dyDescent="0.25">
      <c r="A194" t="s">
        <v>136</v>
      </c>
      <c r="B194" s="1"/>
      <c r="D194" t="s">
        <v>5</v>
      </c>
    </row>
    <row r="195" spans="1:4" x14ac:dyDescent="0.25">
      <c r="A195" t="s">
        <v>137</v>
      </c>
      <c r="B195" s="1"/>
      <c r="D195" t="s">
        <v>5</v>
      </c>
    </row>
    <row r="196" spans="1:4" x14ac:dyDescent="0.25">
      <c r="A196" s="3" t="str">
        <f t="shared" ref="A196:A204" si="10">UPPER(LEFT(B196,3)&amp;MID(B196,FIND(" ",B196,1)+1,5))</f>
        <v>UTRVULGA</v>
      </c>
      <c r="B196" s="3" t="s">
        <v>311</v>
      </c>
      <c r="C196" s="3" t="s">
        <v>312</v>
      </c>
      <c r="D196" t="s">
        <v>5</v>
      </c>
    </row>
    <row r="197" spans="1:4" x14ac:dyDescent="0.25">
      <c r="A197" s="3" t="str">
        <f t="shared" si="10"/>
        <v>VACCESPI</v>
      </c>
      <c r="B197" s="3" t="s">
        <v>313</v>
      </c>
      <c r="C197" s="3" t="s">
        <v>314</v>
      </c>
      <c r="D197" t="s">
        <v>5</v>
      </c>
    </row>
    <row r="198" spans="1:4" x14ac:dyDescent="0.25">
      <c r="A198" s="3" t="str">
        <f t="shared" si="10"/>
        <v>VACMYRTI</v>
      </c>
      <c r="B198" s="3" t="s">
        <v>315</v>
      </c>
      <c r="C198" s="3" t="s">
        <v>316</v>
      </c>
      <c r="D198" t="s">
        <v>5</v>
      </c>
    </row>
    <row r="199" spans="1:4" x14ac:dyDescent="0.25">
      <c r="A199" s="3" t="str">
        <f t="shared" si="10"/>
        <v>VACOXYCO</v>
      </c>
      <c r="B199" s="3" t="s">
        <v>317</v>
      </c>
      <c r="C199" s="3" t="s">
        <v>318</v>
      </c>
      <c r="D199" t="s">
        <v>5</v>
      </c>
    </row>
    <row r="200" spans="1:4" x14ac:dyDescent="0.25">
      <c r="A200" s="3" t="str">
        <f t="shared" si="10"/>
        <v>VACVITIS</v>
      </c>
      <c r="B200" s="3" t="s">
        <v>319</v>
      </c>
      <c r="C200" s="3" t="s">
        <v>320</v>
      </c>
      <c r="D200" t="s">
        <v>5</v>
      </c>
    </row>
    <row r="201" spans="1:4" x14ac:dyDescent="0.25">
      <c r="A201" s="3" t="str">
        <f t="shared" si="10"/>
        <v>VIBEDULE</v>
      </c>
      <c r="B201" s="1" t="s">
        <v>138</v>
      </c>
      <c r="D201" t="s">
        <v>5</v>
      </c>
    </row>
    <row r="202" spans="1:4" x14ac:dyDescent="0.25">
      <c r="A202" s="3" t="str">
        <f t="shared" si="10"/>
        <v>VIBOPULU</v>
      </c>
      <c r="B202" s="3" t="s">
        <v>321</v>
      </c>
      <c r="C202" s="3" t="s">
        <v>322</v>
      </c>
      <c r="D202" t="s">
        <v>5</v>
      </c>
    </row>
    <row r="203" spans="1:4" x14ac:dyDescent="0.25">
      <c r="A203" s="3" t="str">
        <f t="shared" si="10"/>
        <v>VICAMERI</v>
      </c>
      <c r="B203" s="3" t="s">
        <v>139</v>
      </c>
      <c r="C203" s="3" t="s">
        <v>323</v>
      </c>
      <c r="D203" t="s">
        <v>5</v>
      </c>
    </row>
    <row r="204" spans="1:4" x14ac:dyDescent="0.25">
      <c r="A204" s="3" t="str">
        <f t="shared" si="10"/>
        <v>VIOCANAD</v>
      </c>
      <c r="B204" s="1" t="s">
        <v>140</v>
      </c>
      <c r="D204" t="s">
        <v>5</v>
      </c>
    </row>
    <row r="205" spans="1:4" x14ac:dyDescent="0.25">
      <c r="A205" t="s">
        <v>149</v>
      </c>
      <c r="D205" t="s">
        <v>147</v>
      </c>
    </row>
  </sheetData>
  <sortState ref="A2:F205">
    <sortCondition ref="A2:A205"/>
  </sortState>
  <pageMargins left="0.7" right="0.7" top="0.75" bottom="0.75" header="0.3" footer="0.3"/>
  <pageSetup orientation="portrait" r:id="rId1"/>
  <headerFooter>
    <oddFooter>&amp;L&amp;1#&amp;"Calibri"&amp;11&amp;K000000Classification: Protected 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 Ficken</dc:creator>
  <cp:lastModifiedBy>jon.manuel</cp:lastModifiedBy>
  <dcterms:created xsi:type="dcterms:W3CDTF">2019-10-17T15:41:14Z</dcterms:created>
  <dcterms:modified xsi:type="dcterms:W3CDTF">2021-05-19T19:52:07Z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f2ea38-542c-4b75-bd7d-582ec36a519f_Enabled">
    <vt:lpwstr>true</vt:lpwstr>
  </property>
  <property fmtid="{D5CDD505-2E9C-101B-9397-08002B2CF9AE}" pid="3" name="MSIP_Label_abf2ea38-542c-4b75-bd7d-582ec36a519f_SetDate">
    <vt:lpwstr>2021-05-19T19:52:06Z</vt:lpwstr>
  </property>
  <property fmtid="{D5CDD505-2E9C-101B-9397-08002B2CF9AE}" pid="4" name="MSIP_Label_abf2ea38-542c-4b75-bd7d-582ec36a519f_Method">
    <vt:lpwstr>Standard</vt:lpwstr>
  </property>
  <property fmtid="{D5CDD505-2E9C-101B-9397-08002B2CF9AE}" pid="5" name="MSIP_Label_abf2ea38-542c-4b75-bd7d-582ec36a519f_Name">
    <vt:lpwstr>Protected A</vt:lpwstr>
  </property>
  <property fmtid="{D5CDD505-2E9C-101B-9397-08002B2CF9AE}" pid="6" name="MSIP_Label_abf2ea38-542c-4b75-bd7d-582ec36a519f_SiteId">
    <vt:lpwstr>2bb51c06-af9b-42c5-8bf5-3c3b7b10850b</vt:lpwstr>
  </property>
  <property fmtid="{D5CDD505-2E9C-101B-9397-08002B2CF9AE}" pid="7" name="MSIP_Label_abf2ea38-542c-4b75-bd7d-582ec36a519f_ActionId">
    <vt:lpwstr>c6de8661-10d7-45e5-b4b9-00004ebb484d</vt:lpwstr>
  </property>
  <property fmtid="{D5CDD505-2E9C-101B-9397-08002B2CF9AE}" pid="8" name="MSIP_Label_abf2ea38-542c-4b75-bd7d-582ec36a519f_ContentBits">
    <vt:lpwstr>2</vt:lpwstr>
  </property>
</Properties>
</file>