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MSD\Science\Biodiversity Ecosystem\Wetlands\Data\2022-23\"/>
    </mc:Choice>
  </mc:AlternateContent>
  <xr:revisionPtr revIDLastSave="0" documentId="8_{C264F5A6-7D18-468B-B8EC-1B59D0074BBC}" xr6:coauthVersionLast="47" xr6:coauthVersionMax="47" xr10:uidLastSave="{00000000-0000-0000-0000-000000000000}"/>
  <bookViews>
    <workbookView xWindow="-120" yWindow="-120" windowWidth="25440" windowHeight="15390" activeTab="1" xr2:uid="{51ADBDBD-161C-634A-B166-87EFEAECEB3D}"/>
  </bookViews>
  <sheets>
    <sheet name="Notes" sheetId="2" r:id="rId1"/>
    <sheet name="Peat Depth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39" i="1"/>
  <c r="F38" i="1"/>
  <c r="F37" i="1"/>
  <c r="F36" i="1"/>
  <c r="F34" i="1"/>
  <c r="F33" i="1"/>
  <c r="F32" i="1"/>
  <c r="F31" i="1"/>
  <c r="F30" i="1"/>
  <c r="F29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7" i="1"/>
  <c r="F6" i="1"/>
  <c r="F3" i="1"/>
  <c r="F2" i="1"/>
</calcChain>
</file>

<file path=xl/sharedStrings.xml><?xml version="1.0" encoding="utf-8"?>
<sst xmlns="http://schemas.openxmlformats.org/spreadsheetml/2006/main" count="181" uniqueCount="123">
  <si>
    <t>Site</t>
  </si>
  <si>
    <t>N/A</t>
  </si>
  <si>
    <t>Peat 1 (cm)</t>
  </si>
  <si>
    <t>Peat2 (cm)</t>
  </si>
  <si>
    <t>Peat Depth Avg (cm)</t>
  </si>
  <si>
    <t>Site name</t>
  </si>
  <si>
    <t>Average of Peat 1 and 2 measurements in centimeters</t>
  </si>
  <si>
    <t>Peat depth recorded in centimeters at the end of transect 1 (closest to the wetland centre). These measurements were only made at peatlands and swamps unless the presence of peat was obvious at other (typically) mineral wetland sites.</t>
  </si>
  <si>
    <t>Peat depth recorded in centimeters at the end of transect 2 (closest to the wetland centre). These measurements were only made at peatlands and swamps unless the presence of peat was obvious at other (typically) mineral wetland sites.</t>
  </si>
  <si>
    <t>Site Name</t>
  </si>
  <si>
    <t>Station Name</t>
  </si>
  <si>
    <t>Station Number</t>
  </si>
  <si>
    <t>SOUTH OF JACKPINE</t>
  </si>
  <si>
    <t>SUNCOR MACKAY ACCESS ROAD</t>
  </si>
  <si>
    <t>UNNAMED WETLAND (ALB01 - FEN)</t>
  </si>
  <si>
    <t>AB07DA3610</t>
  </si>
  <si>
    <t>UNNAMED WETLAND (AOS03 - FEN)</t>
  </si>
  <si>
    <t>AB07DA3620</t>
  </si>
  <si>
    <t>UNNAMED WETLAND (AOS04 - SWAMP)</t>
  </si>
  <si>
    <t>AB07DB0400</t>
  </si>
  <si>
    <t xml:space="preserve"> </t>
  </si>
  <si>
    <t>UNNAMED WETLAND (AOS01 - SHALLOW OPEN WATER)</t>
  </si>
  <si>
    <t>AB07DA3450</t>
  </si>
  <si>
    <t>UNNAMED WETLAND (AOS02 - SHALLOW OPEN WATER)</t>
  </si>
  <si>
    <t>AB07DB0370</t>
  </si>
  <si>
    <t>NEAR AREA 63 MOTORSPORTS PARK</t>
  </si>
  <si>
    <t>UNNAMED WETLAND (ATH04 - FEN)</t>
  </si>
  <si>
    <t>AB07DA3540</t>
  </si>
  <si>
    <t>UNNAMED WETLAND (ATH02 - SHALLOW OPEN WATER)</t>
  </si>
  <si>
    <t>AB07DA3520</t>
  </si>
  <si>
    <t>NORTH OF HIGH HILL LAKE</t>
  </si>
  <si>
    <t>UNNAMED WETLAND (EHD03 - BOG)</t>
  </si>
  <si>
    <t>AB07DA3630</t>
  </si>
  <si>
    <t>UNNAMED WETLAND (EHD01 - SHALLOW OPEN WATER)</t>
  </si>
  <si>
    <t>AB07DA3640</t>
  </si>
  <si>
    <t>UNNAMED WETLAND (EHD04 - SWAMP)</t>
  </si>
  <si>
    <t>AB07DA3660</t>
  </si>
  <si>
    <t>NEAR MUSKEG RIVER</t>
  </si>
  <si>
    <t>UNNAMED WETLAND (FHE01 - FEN)</t>
  </si>
  <si>
    <t>AB07DA3670</t>
  </si>
  <si>
    <t>HANGINGSTONE EXPANSION</t>
  </si>
  <si>
    <t>UNNAMED WETLAND (HAN02 - SAG D NATURAL SHALLOW OPEN WATER)</t>
  </si>
  <si>
    <t>AB07CC0475</t>
  </si>
  <si>
    <t>NEAR RUTH LAKE</t>
  </si>
  <si>
    <t>UNNAMED WETLAND (HEA01 - FEN)</t>
  </si>
  <si>
    <t>AB07DA3590</t>
  </si>
  <si>
    <t>UNNAMED WETLAND (HEA02 - SWAMP)</t>
  </si>
  <si>
    <t>AB07DA3680</t>
  </si>
  <si>
    <t>UNNAMED WETLAND (HOR03 - BOG)</t>
  </si>
  <si>
    <t>AB07CC0465</t>
  </si>
  <si>
    <t>JACKPINE EXPANSION AREA</t>
  </si>
  <si>
    <t>UNNAMED WETLAND (IMP01 - FEN)</t>
  </si>
  <si>
    <t>AB07DA3690</t>
  </si>
  <si>
    <t>UNNAMED WETLAND (IMP02 - FEN)</t>
  </si>
  <si>
    <t>AB07DA3700</t>
  </si>
  <si>
    <t>UNNAMED WETLAND (JCK02 - BOG)</t>
  </si>
  <si>
    <t>AB07DC0710</t>
  </si>
  <si>
    <t>UNNAMED WETLAND (JCK01 - FEN)</t>
  </si>
  <si>
    <t>AB07DC0700</t>
  </si>
  <si>
    <t>UNNAMED WETLAND (JCK04 - SWAMP)</t>
  </si>
  <si>
    <t>AB07DA3605</t>
  </si>
  <si>
    <t>EAST ATHABASCA HIGHWAY</t>
  </si>
  <si>
    <t>UNNAMED WETLAND (JPH04 - BOG)</t>
  </si>
  <si>
    <t>AB07DA3560</t>
  </si>
  <si>
    <t>AURORA SOUTH</t>
  </si>
  <si>
    <t>UNNAMED WETLAND (AUR05 - BOG)</t>
  </si>
  <si>
    <t>AB07DA3710</t>
  </si>
  <si>
    <t>UNNAMED WETLAND (AUR03 - SHALLOW OPEN WATER)</t>
  </si>
  <si>
    <t>AB07DA3720</t>
  </si>
  <si>
    <t>UNNAMED WETLAND (AUR04 - SWAMP)</t>
  </si>
  <si>
    <t>AB07DA3730</t>
  </si>
  <si>
    <t>UNNAMED WETLAND (AUR02 - SWAMP)</t>
  </si>
  <si>
    <t>AB07DA3500</t>
  </si>
  <si>
    <t>NORTH OF ATHABASCA RIVER AT GRAND RAPIDS WILDLAND</t>
  </si>
  <si>
    <t>UNNAMED WETLAND (LLY01 - BOG)</t>
  </si>
  <si>
    <t>UNNAMED WETLAND (LLY02 - SHALLOW OPEN WATER)</t>
  </si>
  <si>
    <t>UNNAMED WETLAND (LLY03 - FEN)</t>
  </si>
  <si>
    <t>AB07CC0580</t>
  </si>
  <si>
    <t>AB07CC0585</t>
  </si>
  <si>
    <t>AB07CC0590</t>
  </si>
  <si>
    <t>NEAR FORT MACKAY</t>
  </si>
  <si>
    <t>UNNAMED WETLAND (MCK01 - BOG)</t>
  </si>
  <si>
    <t>AB07DA3570</t>
  </si>
  <si>
    <t>NEAR MILDRED LAKE</t>
  </si>
  <si>
    <t>UNNAMED WETLAND (MCK02 - BOG)</t>
  </si>
  <si>
    <t>AB07DB0380</t>
  </si>
  <si>
    <t>SOUTH OF FORT MCMURRAY AIRPORT</t>
  </si>
  <si>
    <t>UNNAMED WETLAND (MCM02 - FEN)</t>
  </si>
  <si>
    <t>AB07CD0360</t>
  </si>
  <si>
    <t>UNNAMED WETLAND (MCM01 - BOG)</t>
  </si>
  <si>
    <t>AB07CD0340</t>
  </si>
  <si>
    <t>NEAR LOWER STEEPBANK RIVER</t>
  </si>
  <si>
    <t>UNNAMED WETLAND (STP01 - SWAMP)</t>
  </si>
  <si>
    <t>AB07DA3740</t>
  </si>
  <si>
    <t>UNNAMED WETLAND (STP02 - SWAMP)</t>
  </si>
  <si>
    <t>AB07DA3760</t>
  </si>
  <si>
    <t>UNNAMED WETLAND (STP03- SHALLOW OPEN WATER)</t>
  </si>
  <si>
    <t>AB07DA3750</t>
  </si>
  <si>
    <t>NEAR MAQUA LAKE</t>
  </si>
  <si>
    <t>UNNAMED WETLAND (PAU01 - FEN)</t>
  </si>
  <si>
    <t>AB07CE1010</t>
  </si>
  <si>
    <t>UNNAMED WETLAND (PNT01 - FEN)</t>
  </si>
  <si>
    <t>AB07DA3780</t>
  </si>
  <si>
    <t>NEAR POPLAR CREEK</t>
  </si>
  <si>
    <t>UNNAMED WETLAND (POP01 - FEN)</t>
  </si>
  <si>
    <t>AB07DA3580</t>
  </si>
  <si>
    <t>UNNAMED WETLAND (SSQ01 - SHALLOW OPEN WATER)</t>
  </si>
  <si>
    <t>AB07CC0595</t>
  </si>
  <si>
    <t>UNNAMED WETLAND (SEI01 - BOG)</t>
  </si>
  <si>
    <t>AB07DA3790</t>
  </si>
  <si>
    <t>UNNAMED WETLAND (SHD01 - SWAMP)</t>
  </si>
  <si>
    <t>AB07DA3800</t>
  </si>
  <si>
    <t>NEAR STEEPBANK RIVER</t>
  </si>
  <si>
    <t>UNNAMED WETLAND (SNK02 - FEN)</t>
  </si>
  <si>
    <t>AB07DA3810</t>
  </si>
  <si>
    <t>UNNAMED WETLAND (SNK03 - FEN)</t>
  </si>
  <si>
    <t>AB07CD0380</t>
  </si>
  <si>
    <t>UNNAMED WETLAND (SNK01 - BOG )</t>
  </si>
  <si>
    <t>AB07CD0370</t>
  </si>
  <si>
    <t>UNNAMED WETLAND (TRP01 - FEN)</t>
  </si>
  <si>
    <t>AB07CC0600</t>
  </si>
  <si>
    <t>UNNAMED WETLAND (WHD01 - SWAMP)</t>
  </si>
  <si>
    <t>AB07DA3820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</si>
</sst>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ABE8-8A6E-4470-B7FE-E8A83E356A6E}">
  <dimension ref="A1:B5"/>
  <sheetViews>
    <sheetView topLeftCell="B1" workbookViewId="0">
      <selection activeCell="B19" sqref="B19"/>
    </sheetView>
  </sheetViews>
  <sheetFormatPr defaultRowHeight="15.75" x14ac:dyDescent="0.25"/>
  <cols>
    <col min="1" max="1" width="16.75" bestFit="1" customWidth="1"/>
    <col min="2" max="2" width="76.25" bestFit="1" customWidth="1"/>
  </cols>
  <sheetData>
    <row r="1" spans="1:2" x14ac:dyDescent="0.25">
      <c r="A1" s="1" t="s">
        <v>0</v>
      </c>
      <c r="B1" s="2" t="s">
        <v>5</v>
      </c>
    </row>
    <row r="2" spans="1:2" x14ac:dyDescent="0.25">
      <c r="A2" s="3" t="s">
        <v>2</v>
      </c>
      <c r="B2" s="2" t="s">
        <v>7</v>
      </c>
    </row>
    <row r="3" spans="1:2" x14ac:dyDescent="0.25">
      <c r="A3" s="3" t="s">
        <v>3</v>
      </c>
      <c r="B3" s="2" t="s">
        <v>8</v>
      </c>
    </row>
    <row r="4" spans="1:2" x14ac:dyDescent="0.25">
      <c r="A4" s="3" t="s">
        <v>4</v>
      </c>
      <c r="B4" s="2" t="s">
        <v>6</v>
      </c>
    </row>
    <row r="5" spans="1:2" x14ac:dyDescent="0.25">
      <c r="A5" s="2"/>
      <c r="B5" s="2"/>
    </row>
  </sheetData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B8AFC-BFBD-2C4A-971A-2404E6EC0A45}">
  <dimension ref="A1:I49"/>
  <sheetViews>
    <sheetView tabSelected="1" workbookViewId="0">
      <selection activeCell="H9" sqref="H9"/>
    </sheetView>
  </sheetViews>
  <sheetFormatPr defaultColWidth="11" defaultRowHeight="15.75" x14ac:dyDescent="0.25"/>
  <cols>
    <col min="1" max="1" width="19.375" customWidth="1"/>
    <col min="2" max="2" width="35.75" customWidth="1"/>
    <col min="3" max="3" width="14.75" bestFit="1" customWidth="1"/>
    <col min="4" max="4" width="9.5" style="8" bestFit="1" customWidth="1"/>
    <col min="5" max="5" width="9.125" style="8" bestFit="1" customWidth="1"/>
    <col min="6" max="6" width="16.75" style="8" bestFit="1" customWidth="1"/>
  </cols>
  <sheetData>
    <row r="1" spans="1:9" x14ac:dyDescent="0.25">
      <c r="A1" s="5" t="s">
        <v>9</v>
      </c>
      <c r="B1" s="5" t="s">
        <v>10</v>
      </c>
      <c r="C1" s="5" t="s">
        <v>11</v>
      </c>
      <c r="D1" s="6" t="s">
        <v>2</v>
      </c>
      <c r="E1" s="6" t="s">
        <v>3</v>
      </c>
      <c r="F1" s="6" t="s">
        <v>4</v>
      </c>
      <c r="G1" s="4"/>
    </row>
    <row r="2" spans="1:9" x14ac:dyDescent="0.25">
      <c r="A2" t="s">
        <v>12</v>
      </c>
      <c r="B2" t="s">
        <v>14</v>
      </c>
      <c r="C2" t="s">
        <v>15</v>
      </c>
      <c r="D2" s="7">
        <v>115</v>
      </c>
      <c r="E2" s="7">
        <v>101</v>
      </c>
      <c r="F2" s="7">
        <f>(D2+E2)/2</f>
        <v>108</v>
      </c>
      <c r="G2" s="4"/>
    </row>
    <row r="3" spans="1:9" x14ac:dyDescent="0.25">
      <c r="A3" t="s">
        <v>13</v>
      </c>
      <c r="B3" t="s">
        <v>16</v>
      </c>
      <c r="C3" t="s">
        <v>17</v>
      </c>
      <c r="D3" s="7">
        <v>62</v>
      </c>
      <c r="E3" s="7">
        <v>52</v>
      </c>
      <c r="F3" s="7">
        <f>(D3+E3)/2</f>
        <v>57</v>
      </c>
      <c r="G3" s="4"/>
    </row>
    <row r="4" spans="1:9" x14ac:dyDescent="0.25">
      <c r="A4" t="s">
        <v>13</v>
      </c>
      <c r="B4" t="s">
        <v>21</v>
      </c>
      <c r="C4" t="s">
        <v>22</v>
      </c>
      <c r="D4" s="7" t="s">
        <v>1</v>
      </c>
      <c r="E4" s="7" t="s">
        <v>1</v>
      </c>
      <c r="F4" s="7" t="s">
        <v>1</v>
      </c>
      <c r="G4" s="4"/>
    </row>
    <row r="5" spans="1:9" x14ac:dyDescent="0.25">
      <c r="A5" t="s">
        <v>13</v>
      </c>
      <c r="B5" t="s">
        <v>23</v>
      </c>
      <c r="C5" t="s">
        <v>24</v>
      </c>
      <c r="D5" s="7" t="s">
        <v>1</v>
      </c>
      <c r="E5" s="7" t="s">
        <v>1</v>
      </c>
      <c r="F5" s="7" t="s">
        <v>1</v>
      </c>
      <c r="G5" s="4"/>
    </row>
    <row r="6" spans="1:9" x14ac:dyDescent="0.25">
      <c r="A6" t="s">
        <v>13</v>
      </c>
      <c r="B6" t="s">
        <v>18</v>
      </c>
      <c r="C6" t="s">
        <v>19</v>
      </c>
      <c r="D6" s="7">
        <v>66</v>
      </c>
      <c r="E6" s="7">
        <v>71</v>
      </c>
      <c r="F6" s="7">
        <f>(D6+E6)/2</f>
        <v>68.5</v>
      </c>
      <c r="G6" s="4"/>
    </row>
    <row r="7" spans="1:9" x14ac:dyDescent="0.25">
      <c r="A7" t="s">
        <v>25</v>
      </c>
      <c r="B7" t="s">
        <v>26</v>
      </c>
      <c r="C7" t="s">
        <v>27</v>
      </c>
      <c r="D7" s="7">
        <v>170</v>
      </c>
      <c r="E7" s="7">
        <v>190</v>
      </c>
      <c r="F7" s="7">
        <f>(D7+E7)/2</f>
        <v>180</v>
      </c>
      <c r="G7" s="4"/>
    </row>
    <row r="8" spans="1:9" x14ac:dyDescent="0.25">
      <c r="A8" t="s">
        <v>25</v>
      </c>
      <c r="B8" t="s">
        <v>28</v>
      </c>
      <c r="C8" t="s">
        <v>29</v>
      </c>
      <c r="D8" s="7" t="s">
        <v>1</v>
      </c>
      <c r="E8" s="7" t="s">
        <v>1</v>
      </c>
      <c r="F8" s="7" t="s">
        <v>1</v>
      </c>
      <c r="G8" s="4"/>
    </row>
    <row r="9" spans="1:9" x14ac:dyDescent="0.25">
      <c r="A9" t="s">
        <v>30</v>
      </c>
      <c r="B9" t="s">
        <v>31</v>
      </c>
      <c r="C9" t="s">
        <v>32</v>
      </c>
      <c r="D9" s="7">
        <v>50</v>
      </c>
      <c r="E9" s="7">
        <v>45</v>
      </c>
      <c r="F9" s="7">
        <f>(D9+E9)/2</f>
        <v>47.5</v>
      </c>
      <c r="G9" s="4"/>
    </row>
    <row r="10" spans="1:9" x14ac:dyDescent="0.25">
      <c r="A10" t="s">
        <v>30</v>
      </c>
      <c r="B10" t="s">
        <v>33</v>
      </c>
      <c r="C10" t="s">
        <v>34</v>
      </c>
      <c r="D10" s="7" t="s">
        <v>1</v>
      </c>
      <c r="E10" s="7" t="s">
        <v>1</v>
      </c>
      <c r="F10" s="7" t="s">
        <v>1</v>
      </c>
      <c r="G10" s="4"/>
    </row>
    <row r="11" spans="1:9" x14ac:dyDescent="0.25">
      <c r="A11" t="s">
        <v>30</v>
      </c>
      <c r="B11" t="s">
        <v>35</v>
      </c>
      <c r="C11" t="s">
        <v>36</v>
      </c>
      <c r="D11" s="7">
        <v>40</v>
      </c>
      <c r="E11" s="7">
        <v>65</v>
      </c>
      <c r="F11" s="7">
        <f t="shared" ref="F11:F23" si="0">(D11+E11)/2</f>
        <v>52.5</v>
      </c>
      <c r="G11" s="4"/>
      <c r="I11" t="s">
        <v>20</v>
      </c>
    </row>
    <row r="12" spans="1:9" x14ac:dyDescent="0.25">
      <c r="A12" t="s">
        <v>37</v>
      </c>
      <c r="B12" t="s">
        <v>38</v>
      </c>
      <c r="C12" t="s">
        <v>39</v>
      </c>
      <c r="D12" s="7">
        <v>190</v>
      </c>
      <c r="E12" s="7">
        <v>170</v>
      </c>
      <c r="F12" s="7">
        <f t="shared" si="0"/>
        <v>180</v>
      </c>
      <c r="G12" s="4"/>
    </row>
    <row r="13" spans="1:9" x14ac:dyDescent="0.25">
      <c r="A13" t="s">
        <v>40</v>
      </c>
      <c r="B13" t="s">
        <v>41</v>
      </c>
      <c r="C13" t="s">
        <v>42</v>
      </c>
      <c r="D13" s="7">
        <v>210</v>
      </c>
      <c r="E13" s="7">
        <v>230</v>
      </c>
      <c r="F13" s="7">
        <f t="shared" si="0"/>
        <v>220</v>
      </c>
      <c r="G13" s="4"/>
    </row>
    <row r="14" spans="1:9" x14ac:dyDescent="0.25">
      <c r="A14" t="s">
        <v>43</v>
      </c>
      <c r="B14" t="s">
        <v>44</v>
      </c>
      <c r="C14" t="s">
        <v>45</v>
      </c>
      <c r="D14" s="7">
        <v>270</v>
      </c>
      <c r="E14" s="7">
        <v>290</v>
      </c>
      <c r="F14" s="7">
        <f t="shared" si="0"/>
        <v>280</v>
      </c>
      <c r="G14" s="4"/>
    </row>
    <row r="15" spans="1:9" x14ac:dyDescent="0.25">
      <c r="A15" t="s">
        <v>43</v>
      </c>
      <c r="B15" t="s">
        <v>46</v>
      </c>
      <c r="C15" t="s">
        <v>47</v>
      </c>
      <c r="D15" s="7">
        <v>190</v>
      </c>
      <c r="E15" s="7">
        <v>185</v>
      </c>
      <c r="F15" s="7">
        <f t="shared" si="0"/>
        <v>187.5</v>
      </c>
      <c r="G15" s="4"/>
    </row>
    <row r="16" spans="1:9" x14ac:dyDescent="0.25">
      <c r="A16" t="s">
        <v>40</v>
      </c>
      <c r="B16" t="s">
        <v>48</v>
      </c>
      <c r="C16" t="s">
        <v>49</v>
      </c>
      <c r="D16" s="7">
        <v>172</v>
      </c>
      <c r="E16" s="7">
        <v>152</v>
      </c>
      <c r="F16" s="7">
        <f t="shared" si="0"/>
        <v>162</v>
      </c>
      <c r="G16" s="4"/>
      <c r="H16" t="s">
        <v>20</v>
      </c>
    </row>
    <row r="17" spans="1:8" x14ac:dyDescent="0.25">
      <c r="A17" t="s">
        <v>50</v>
      </c>
      <c r="B17" t="s">
        <v>51</v>
      </c>
      <c r="C17" t="s">
        <v>52</v>
      </c>
      <c r="D17" s="7">
        <v>105</v>
      </c>
      <c r="E17" s="7">
        <v>110</v>
      </c>
      <c r="F17" s="7">
        <f t="shared" si="0"/>
        <v>107.5</v>
      </c>
      <c r="G17" s="4"/>
    </row>
    <row r="18" spans="1:8" x14ac:dyDescent="0.25">
      <c r="A18" t="s">
        <v>50</v>
      </c>
      <c r="B18" t="s">
        <v>53</v>
      </c>
      <c r="C18" t="s">
        <v>54</v>
      </c>
      <c r="D18" s="7">
        <v>155</v>
      </c>
      <c r="E18" s="7">
        <v>175</v>
      </c>
      <c r="F18" s="7">
        <f t="shared" si="0"/>
        <v>165</v>
      </c>
      <c r="G18" s="4"/>
      <c r="H18" t="s">
        <v>20</v>
      </c>
    </row>
    <row r="19" spans="1:8" x14ac:dyDescent="0.25">
      <c r="A19" t="s">
        <v>50</v>
      </c>
      <c r="B19" t="s">
        <v>55</v>
      </c>
      <c r="C19" t="s">
        <v>56</v>
      </c>
      <c r="D19" s="7">
        <v>205</v>
      </c>
      <c r="E19" s="7">
        <v>190</v>
      </c>
      <c r="F19" s="7">
        <f t="shared" si="0"/>
        <v>197.5</v>
      </c>
      <c r="G19" s="4"/>
    </row>
    <row r="20" spans="1:8" x14ac:dyDescent="0.25">
      <c r="A20" t="s">
        <v>50</v>
      </c>
      <c r="B20" t="s">
        <v>57</v>
      </c>
      <c r="C20" t="s">
        <v>58</v>
      </c>
      <c r="D20" s="7">
        <v>320</v>
      </c>
      <c r="E20" s="7">
        <v>340</v>
      </c>
      <c r="F20" s="7">
        <f t="shared" si="0"/>
        <v>330</v>
      </c>
      <c r="G20" s="4"/>
    </row>
    <row r="21" spans="1:8" x14ac:dyDescent="0.25">
      <c r="A21" t="s">
        <v>50</v>
      </c>
      <c r="B21" t="s">
        <v>59</v>
      </c>
      <c r="C21" t="s">
        <v>60</v>
      </c>
      <c r="D21" s="7">
        <v>240</v>
      </c>
      <c r="E21" s="7">
        <v>205</v>
      </c>
      <c r="F21" s="7">
        <f t="shared" si="0"/>
        <v>222.5</v>
      </c>
      <c r="G21" s="4"/>
    </row>
    <row r="22" spans="1:8" x14ac:dyDescent="0.25">
      <c r="A22" t="s">
        <v>61</v>
      </c>
      <c r="B22" t="s">
        <v>62</v>
      </c>
      <c r="C22" t="s">
        <v>63</v>
      </c>
      <c r="D22" s="7">
        <v>70</v>
      </c>
      <c r="E22" s="7">
        <v>70</v>
      </c>
      <c r="F22" s="7">
        <f t="shared" si="0"/>
        <v>70</v>
      </c>
      <c r="G22" s="4"/>
    </row>
    <row r="23" spans="1:8" x14ac:dyDescent="0.25">
      <c r="A23" t="s">
        <v>64</v>
      </c>
      <c r="B23" t="s">
        <v>65</v>
      </c>
      <c r="C23" t="s">
        <v>66</v>
      </c>
      <c r="D23" s="7">
        <v>210</v>
      </c>
      <c r="E23" s="7">
        <v>220</v>
      </c>
      <c r="F23" s="7">
        <f t="shared" si="0"/>
        <v>215</v>
      </c>
      <c r="G23" s="4"/>
    </row>
    <row r="24" spans="1:8" x14ac:dyDescent="0.25">
      <c r="A24" t="s">
        <v>64</v>
      </c>
      <c r="B24" t="s">
        <v>67</v>
      </c>
      <c r="C24" t="s">
        <v>68</v>
      </c>
      <c r="D24" s="7" t="s">
        <v>1</v>
      </c>
      <c r="E24" s="7" t="s">
        <v>1</v>
      </c>
      <c r="F24" s="7" t="s">
        <v>1</v>
      </c>
      <c r="G24" s="4"/>
    </row>
    <row r="25" spans="1:8" x14ac:dyDescent="0.25">
      <c r="A25" t="s">
        <v>64</v>
      </c>
      <c r="B25" t="s">
        <v>69</v>
      </c>
      <c r="C25" t="s">
        <v>70</v>
      </c>
      <c r="D25" s="7">
        <v>110</v>
      </c>
      <c r="E25" s="7">
        <v>110</v>
      </c>
      <c r="F25" s="7">
        <f>(D25+E25)/2</f>
        <v>110</v>
      </c>
      <c r="G25" s="4"/>
    </row>
    <row r="26" spans="1:8" x14ac:dyDescent="0.25">
      <c r="A26" t="s">
        <v>64</v>
      </c>
      <c r="B26" t="s">
        <v>71</v>
      </c>
      <c r="C26" t="s">
        <v>72</v>
      </c>
      <c r="D26" s="7">
        <v>100</v>
      </c>
      <c r="E26" s="7">
        <v>105</v>
      </c>
      <c r="F26" s="7">
        <f>(D26+E26)/2</f>
        <v>102.5</v>
      </c>
      <c r="G26" s="4"/>
    </row>
    <row r="27" spans="1:8" x14ac:dyDescent="0.25">
      <c r="A27" t="s">
        <v>73</v>
      </c>
      <c r="B27" t="s">
        <v>74</v>
      </c>
      <c r="C27" t="s">
        <v>77</v>
      </c>
      <c r="D27" s="7">
        <v>284</v>
      </c>
      <c r="E27" s="7">
        <v>252</v>
      </c>
      <c r="F27" s="7">
        <f>(D27+E27)/2</f>
        <v>268</v>
      </c>
      <c r="G27" s="4"/>
    </row>
    <row r="28" spans="1:8" x14ac:dyDescent="0.25">
      <c r="A28" t="s">
        <v>73</v>
      </c>
      <c r="B28" t="s">
        <v>75</v>
      </c>
      <c r="C28" t="s">
        <v>78</v>
      </c>
      <c r="D28" s="7" t="s">
        <v>1</v>
      </c>
      <c r="E28" s="7" t="s">
        <v>1</v>
      </c>
      <c r="F28" s="7" t="s">
        <v>1</v>
      </c>
      <c r="G28" s="4"/>
    </row>
    <row r="29" spans="1:8" x14ac:dyDescent="0.25">
      <c r="A29" t="s">
        <v>73</v>
      </c>
      <c r="B29" t="s">
        <v>76</v>
      </c>
      <c r="C29" t="s">
        <v>79</v>
      </c>
      <c r="D29" s="7">
        <v>31</v>
      </c>
      <c r="E29" s="7">
        <v>33</v>
      </c>
      <c r="F29" s="7">
        <f t="shared" ref="F29:F34" si="1">(D29+E29)/2</f>
        <v>32</v>
      </c>
      <c r="G29" s="4"/>
    </row>
    <row r="30" spans="1:8" x14ac:dyDescent="0.25">
      <c r="A30" t="s">
        <v>80</v>
      </c>
      <c r="B30" t="s">
        <v>81</v>
      </c>
      <c r="C30" t="s">
        <v>82</v>
      </c>
      <c r="D30" s="7">
        <v>120</v>
      </c>
      <c r="E30" s="7">
        <v>110</v>
      </c>
      <c r="F30" s="7">
        <f t="shared" si="1"/>
        <v>115</v>
      </c>
      <c r="G30" s="4"/>
    </row>
    <row r="31" spans="1:8" x14ac:dyDescent="0.25">
      <c r="A31" t="s">
        <v>83</v>
      </c>
      <c r="B31" t="s">
        <v>84</v>
      </c>
      <c r="C31" t="s">
        <v>85</v>
      </c>
      <c r="D31" s="7">
        <v>180</v>
      </c>
      <c r="E31" s="7">
        <v>170</v>
      </c>
      <c r="F31" s="7">
        <f t="shared" si="1"/>
        <v>175</v>
      </c>
      <c r="G31" s="4"/>
    </row>
    <row r="32" spans="1:8" x14ac:dyDescent="0.25">
      <c r="A32" t="s">
        <v>86</v>
      </c>
      <c r="B32" t="s">
        <v>89</v>
      </c>
      <c r="C32" t="s">
        <v>90</v>
      </c>
      <c r="D32" s="7">
        <v>285</v>
      </c>
      <c r="E32" s="7">
        <v>285</v>
      </c>
      <c r="F32" s="7">
        <f t="shared" si="1"/>
        <v>285</v>
      </c>
      <c r="G32" s="4"/>
    </row>
    <row r="33" spans="1:7" x14ac:dyDescent="0.25">
      <c r="A33" t="s">
        <v>86</v>
      </c>
      <c r="B33" t="s">
        <v>87</v>
      </c>
      <c r="C33" t="s">
        <v>88</v>
      </c>
      <c r="D33" s="7">
        <v>243</v>
      </c>
      <c r="E33" s="7">
        <v>245</v>
      </c>
      <c r="F33" s="7">
        <f t="shared" si="1"/>
        <v>244</v>
      </c>
      <c r="G33" s="4"/>
    </row>
    <row r="34" spans="1:7" x14ac:dyDescent="0.25">
      <c r="A34" t="s">
        <v>91</v>
      </c>
      <c r="B34" t="s">
        <v>92</v>
      </c>
      <c r="C34" t="s">
        <v>93</v>
      </c>
      <c r="D34" s="7">
        <v>25</v>
      </c>
      <c r="E34" s="7">
        <v>30</v>
      </c>
      <c r="F34" s="7">
        <f t="shared" si="1"/>
        <v>27.5</v>
      </c>
      <c r="G34" s="4"/>
    </row>
    <row r="35" spans="1:7" x14ac:dyDescent="0.25">
      <c r="A35" t="s">
        <v>91</v>
      </c>
      <c r="B35" t="s">
        <v>96</v>
      </c>
      <c r="C35" t="s">
        <v>97</v>
      </c>
      <c r="D35" s="7" t="s">
        <v>1</v>
      </c>
      <c r="E35" s="7" t="s">
        <v>1</v>
      </c>
      <c r="F35" s="7" t="s">
        <v>1</v>
      </c>
      <c r="G35" s="4"/>
    </row>
    <row r="36" spans="1:7" x14ac:dyDescent="0.25">
      <c r="A36" t="s">
        <v>91</v>
      </c>
      <c r="B36" t="s">
        <v>94</v>
      </c>
      <c r="C36" t="s">
        <v>95</v>
      </c>
      <c r="D36" s="7">
        <v>100</v>
      </c>
      <c r="E36" s="7">
        <v>120</v>
      </c>
      <c r="F36" s="7">
        <f>(D36+E36)/2</f>
        <v>110</v>
      </c>
      <c r="G36" s="4"/>
    </row>
    <row r="37" spans="1:7" x14ac:dyDescent="0.25">
      <c r="A37" t="s">
        <v>98</v>
      </c>
      <c r="B37" t="s">
        <v>99</v>
      </c>
      <c r="C37" t="s">
        <v>100</v>
      </c>
      <c r="D37" s="7">
        <v>400</v>
      </c>
      <c r="E37" s="7">
        <v>450</v>
      </c>
      <c r="F37" s="7">
        <f>(D37+E37)/2</f>
        <v>425</v>
      </c>
      <c r="G37" s="4"/>
    </row>
    <row r="38" spans="1:7" x14ac:dyDescent="0.25">
      <c r="A38" t="s">
        <v>37</v>
      </c>
      <c r="B38" t="s">
        <v>101</v>
      </c>
      <c r="C38" t="s">
        <v>102</v>
      </c>
      <c r="D38" s="7">
        <v>255</v>
      </c>
      <c r="E38" s="7">
        <v>240</v>
      </c>
      <c r="F38" s="7">
        <f>(D38+E38)/2</f>
        <v>247.5</v>
      </c>
      <c r="G38" s="4"/>
    </row>
    <row r="39" spans="1:7" x14ac:dyDescent="0.25">
      <c r="A39" t="s">
        <v>103</v>
      </c>
      <c r="B39" t="s">
        <v>104</v>
      </c>
      <c r="C39" t="s">
        <v>105</v>
      </c>
      <c r="D39" s="7">
        <v>170</v>
      </c>
      <c r="E39" s="7">
        <v>120</v>
      </c>
      <c r="F39" s="7">
        <f>(D39+E39)/2</f>
        <v>145</v>
      </c>
      <c r="G39" s="4"/>
    </row>
    <row r="40" spans="1:7" x14ac:dyDescent="0.25">
      <c r="A40" t="s">
        <v>73</v>
      </c>
      <c r="B40" t="s">
        <v>106</v>
      </c>
      <c r="C40" t="s">
        <v>107</v>
      </c>
      <c r="D40" s="7" t="s">
        <v>1</v>
      </c>
      <c r="E40" s="7" t="s">
        <v>1</v>
      </c>
      <c r="F40" s="7" t="s">
        <v>1</v>
      </c>
      <c r="G40" s="4"/>
    </row>
    <row r="41" spans="1:7" x14ac:dyDescent="0.25">
      <c r="A41" t="s">
        <v>91</v>
      </c>
      <c r="B41" t="s">
        <v>108</v>
      </c>
      <c r="C41" t="s">
        <v>109</v>
      </c>
      <c r="D41" s="7">
        <v>240</v>
      </c>
      <c r="E41" s="7">
        <v>240</v>
      </c>
      <c r="F41" s="7">
        <f t="shared" ref="F41:F47" si="2">(D41+E41)/2</f>
        <v>240</v>
      </c>
      <c r="G41" s="4"/>
    </row>
    <row r="42" spans="1:7" x14ac:dyDescent="0.25">
      <c r="A42" t="s">
        <v>30</v>
      </c>
      <c r="B42" t="s">
        <v>110</v>
      </c>
      <c r="C42" t="s">
        <v>111</v>
      </c>
      <c r="D42" s="7">
        <v>45</v>
      </c>
      <c r="E42" s="7">
        <v>25</v>
      </c>
      <c r="F42" s="7">
        <f t="shared" si="2"/>
        <v>35</v>
      </c>
      <c r="G42" s="4"/>
    </row>
    <row r="43" spans="1:7" x14ac:dyDescent="0.25">
      <c r="A43" t="s">
        <v>112</v>
      </c>
      <c r="B43" t="s">
        <v>117</v>
      </c>
      <c r="C43" t="s">
        <v>118</v>
      </c>
      <c r="D43" s="7">
        <v>120</v>
      </c>
      <c r="E43" s="7">
        <v>110</v>
      </c>
      <c r="F43" s="7">
        <f t="shared" si="2"/>
        <v>115</v>
      </c>
      <c r="G43" s="4"/>
    </row>
    <row r="44" spans="1:7" x14ac:dyDescent="0.25">
      <c r="A44" t="s">
        <v>112</v>
      </c>
      <c r="B44" t="s">
        <v>113</v>
      </c>
      <c r="C44" t="s">
        <v>114</v>
      </c>
      <c r="D44" s="7">
        <v>100</v>
      </c>
      <c r="E44" s="7">
        <v>110</v>
      </c>
      <c r="F44" s="7">
        <f t="shared" si="2"/>
        <v>105</v>
      </c>
      <c r="G44" s="4"/>
    </row>
    <row r="45" spans="1:7" x14ac:dyDescent="0.25">
      <c r="A45" t="s">
        <v>112</v>
      </c>
      <c r="B45" t="s">
        <v>115</v>
      </c>
      <c r="C45" t="s">
        <v>116</v>
      </c>
      <c r="D45" s="7">
        <v>230</v>
      </c>
      <c r="E45" s="7">
        <v>190</v>
      </c>
      <c r="F45" s="7">
        <f t="shared" si="2"/>
        <v>210</v>
      </c>
      <c r="G45" s="4"/>
    </row>
    <row r="46" spans="1:7" x14ac:dyDescent="0.25">
      <c r="A46" t="s">
        <v>73</v>
      </c>
      <c r="B46" t="s">
        <v>119</v>
      </c>
      <c r="C46" t="s">
        <v>120</v>
      </c>
      <c r="D46" s="7">
        <v>100</v>
      </c>
      <c r="E46" s="7">
        <v>85</v>
      </c>
      <c r="F46" s="7">
        <f t="shared" si="2"/>
        <v>92.5</v>
      </c>
      <c r="G46" s="4"/>
    </row>
    <row r="47" spans="1:7" x14ac:dyDescent="0.25">
      <c r="A47" t="s">
        <v>30</v>
      </c>
      <c r="B47" t="s">
        <v>121</v>
      </c>
      <c r="C47" t="s">
        <v>122</v>
      </c>
      <c r="D47" s="7">
        <v>25</v>
      </c>
      <c r="E47" s="7">
        <v>20</v>
      </c>
      <c r="F47" s="7">
        <f t="shared" si="2"/>
        <v>22.5</v>
      </c>
      <c r="G47" s="4"/>
    </row>
    <row r="48" spans="1:7" x14ac:dyDescent="0.25">
      <c r="A48" s="4"/>
      <c r="B48" s="4"/>
      <c r="C48" s="4"/>
      <c r="D48" s="7"/>
      <c r="E48" s="7"/>
      <c r="F48" s="7"/>
      <c r="G48" s="4"/>
    </row>
    <row r="49" spans="1:7" x14ac:dyDescent="0.25">
      <c r="A49" s="4"/>
      <c r="B49" s="4" t="s">
        <v>20</v>
      </c>
      <c r="C49" s="4" t="s">
        <v>20</v>
      </c>
      <c r="D49" s="7"/>
      <c r="E49" s="7"/>
      <c r="F49" s="7"/>
      <c r="G49" s="4"/>
    </row>
  </sheetData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Peat Depth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stephanie.connor</cp:lastModifiedBy>
  <dcterms:created xsi:type="dcterms:W3CDTF">2022-11-27T00:22:01Z</dcterms:created>
  <dcterms:modified xsi:type="dcterms:W3CDTF">2023-04-11T16:47:05Z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2023-04-11T16:46:54Z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4875e289-9183-43a8-b4e8-11505b3c83f1</vt:lpwstr>
  </property>
  <property fmtid="{D5CDD505-2E9C-101B-9397-08002B2CF9AE}" pid="8" name="MSIP_Label_abf2ea38-542c-4b75-bd7d-582ec36a519f_ContentBits">
    <vt:lpwstr>2</vt:lpwstr>
  </property>
</Properties>
</file>